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4Trim\Estadística\"/>
    </mc:Choice>
  </mc:AlternateContent>
  <xr:revisionPtr revIDLastSave="0" documentId="8_{B928B436-C543-47A4-8598-2C10F5F33B6C}" xr6:coauthVersionLast="45" xr6:coauthVersionMax="45" xr10:uidLastSave="{00000000-0000-0000-0000-000000000000}"/>
  <bookViews>
    <workbookView xWindow="-120" yWindow="-120" windowWidth="20730" windowHeight="11160" tabRatio="880" activeTab="1" xr2:uid="{00000000-000D-0000-FFFF-FFFF00000000}"/>
  </bookViews>
  <sheets>
    <sheet name="Guridi y Alcocer" sheetId="7" r:id="rId1"/>
    <sheet name="Sánchez Piedras" sheetId="28" r:id="rId2"/>
  </sheets>
  <definedNames>
    <definedName name="_xlnm.Print_Titles" localSheetId="0">'Guridi y Alcocer'!$1:$4</definedName>
    <definedName name="_xlnm.Print_Titles" localSheetId="1">'Sánchez Piedras'!$1:$4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28" l="1"/>
  <c r="O26" i="7"/>
  <c r="O5" i="7" l="1"/>
  <c r="O21" i="28"/>
  <c r="O34" i="28"/>
  <c r="O12" i="28"/>
  <c r="O30" i="28"/>
  <c r="O6" i="28"/>
  <c r="O42" i="28"/>
  <c r="O38" i="28"/>
  <c r="O23" i="28"/>
  <c r="O17" i="28"/>
  <c r="O64" i="28"/>
  <c r="O63" i="28"/>
  <c r="O48" i="28"/>
  <c r="O5" i="28"/>
  <c r="O65" i="28"/>
  <c r="O58" i="28"/>
  <c r="O57" i="28"/>
  <c r="O56" i="28"/>
  <c r="O55" i="28"/>
  <c r="O50" i="28"/>
  <c r="O49" i="28"/>
  <c r="O47" i="28"/>
  <c r="O45" i="28"/>
  <c r="O44" i="28"/>
  <c r="O43" i="28"/>
  <c r="O41" i="28"/>
  <c r="O40" i="28"/>
  <c r="O39" i="28"/>
  <c r="O37" i="28"/>
  <c r="O36" i="28"/>
  <c r="O35" i="28"/>
  <c r="O33" i="28"/>
  <c r="O32" i="28"/>
  <c r="O31" i="28"/>
  <c r="O29" i="28"/>
  <c r="O28" i="28"/>
  <c r="O27" i="28"/>
  <c r="O25" i="28"/>
  <c r="O20" i="28"/>
  <c r="O18" i="28"/>
  <c r="O16" i="28"/>
  <c r="O14" i="28"/>
  <c r="O13" i="28"/>
  <c r="O11" i="28"/>
  <c r="O10" i="28"/>
  <c r="O9" i="28"/>
  <c r="O8" i="28"/>
  <c r="O7" i="28"/>
  <c r="O19" i="28"/>
  <c r="O15" i="28"/>
  <c r="O24" i="28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5" i="7"/>
  <c r="O24" i="7"/>
  <c r="O23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62" i="28"/>
  <c r="O61" i="28"/>
  <c r="O60" i="28"/>
  <c r="O59" i="28"/>
  <c r="O54" i="28"/>
  <c r="O53" i="28"/>
  <c r="O52" i="28"/>
  <c r="O51" i="28"/>
  <c r="O46" i="28"/>
</calcChain>
</file>

<file path=xl/sharedStrings.xml><?xml version="1.0" encoding="utf-8"?>
<sst xmlns="http://schemas.openxmlformats.org/spreadsheetml/2006/main" count="156" uniqueCount="69">
  <si>
    <t>No.</t>
  </si>
  <si>
    <t>Total</t>
  </si>
  <si>
    <t>Datos de la carga de trabajo del juzgado</t>
  </si>
  <si>
    <t xml:space="preserve">b) Sin detenido </t>
  </si>
  <si>
    <t>Total de delitos registrados en las causas penales radicadas</t>
  </si>
  <si>
    <t>Total de victimas registradas en las causas penales radicadas</t>
  </si>
  <si>
    <t>Expedientes Judiciales radicados</t>
  </si>
  <si>
    <t>a) Actos de investigación que requieren control judicial</t>
  </si>
  <si>
    <t>b) Cateos</t>
  </si>
  <si>
    <t>c) Número de impugnaciones a determinaciones del Ministerio Público</t>
  </si>
  <si>
    <t>d) otro tipo</t>
  </si>
  <si>
    <t xml:space="preserve">Incompetencias </t>
  </si>
  <si>
    <t xml:space="preserve">Casos en los que no se vincula a proceso </t>
  </si>
  <si>
    <t xml:space="preserve">Casos en los que si hay vinculación a proceso </t>
  </si>
  <si>
    <t xml:space="preserve"> Número de detenciones calificadas como ilegales por el juez de control</t>
  </si>
  <si>
    <t>Número de órdenes de aprehensión solicitadas por el ministerio público</t>
  </si>
  <si>
    <t>Número de órdenes de aprehensión concedidas</t>
  </si>
  <si>
    <t>Número de órdenes de aprehensión cumplimentadas</t>
  </si>
  <si>
    <t>Número de ordenes de aprehensión pendientes por ejecutar</t>
  </si>
  <si>
    <t>Número de órdenes de comparecencia solicitadas por el ministerio público</t>
  </si>
  <si>
    <t xml:space="preserve">Número de órdenes de comparecencia concedidas </t>
  </si>
  <si>
    <t>Número de órdenes de comparecencia cumplimentadas</t>
  </si>
  <si>
    <t xml:space="preserve">a) Asuntos finalizados por acuerdo reparatorio </t>
  </si>
  <si>
    <t>c) Asuntos finalizados por procedimiento abreviado
 Sentencia condenatoria</t>
  </si>
  <si>
    <t>d) Asuntos finalizados por procedimiento abreviado
Sentencia absolutoria</t>
  </si>
  <si>
    <t>e) Asuntos finalizados por procedimiento abreviado 
Sentencia mixta</t>
  </si>
  <si>
    <t>g) Asuntos finalizados por sobreseimiento</t>
  </si>
  <si>
    <t>h) Asuntos finalizados por desistimiento</t>
  </si>
  <si>
    <t>i) Asuntos finalizados por prescripción</t>
  </si>
  <si>
    <t>j) Asuntos finalizadas por otro tipo de conclusión</t>
  </si>
  <si>
    <t>a) Número de sentencias absolutorias</t>
  </si>
  <si>
    <t>b) Número de sentencias condenatorias</t>
  </si>
  <si>
    <t>c) Número de sentencias mixtas</t>
  </si>
  <si>
    <t>d) Número de sentencias no privativas de la libertad</t>
  </si>
  <si>
    <t>e) Número de sentencias privativas de la libertad (prisión)</t>
  </si>
  <si>
    <t>Medidas Cautelares Solicitadas</t>
  </si>
  <si>
    <t>a) Prisión preventiva</t>
  </si>
  <si>
    <t xml:space="preserve">b) Presentación periódica </t>
  </si>
  <si>
    <t xml:space="preserve">c) Garantía Económica </t>
  </si>
  <si>
    <t xml:space="preserve">d) La prohibición de salir sin autorización del país, de la localidad en la cual reside </t>
  </si>
  <si>
    <t xml:space="preserve">e) Sometimiento al cuidado de una autoridad </t>
  </si>
  <si>
    <t xml:space="preserve">f) La prohibición de convivir acercarse o comunicarse con determinadas personas </t>
  </si>
  <si>
    <t xml:space="preserve">g) La suspensión temporal en el ejercicio de una determinada actividad profesional o laboral </t>
  </si>
  <si>
    <t xml:space="preserve">h) La prohibición de concurrir a determinadas reuniones o acercarse o ciertos lugares </t>
  </si>
  <si>
    <t>i) El resguardo en su propio domicilio con las modalidades que el juez disponga</t>
  </si>
  <si>
    <t>j) Otra medida cautelar</t>
  </si>
  <si>
    <t>Medidas Cautelares Otorgadas</t>
  </si>
  <si>
    <t>Número total de sentencias emitidas (etapa de juicio oral)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</si>
  <si>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</si>
  <si>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</si>
  <si>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</si>
  <si>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</si>
  <si>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</si>
  <si>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</si>
  <si>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</si>
  <si>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</si>
  <si>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</si>
  <si>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</si>
  <si>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</si>
  <si>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</si>
  <si>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Juzgado de Control y Juicio Oral del Distrito Judicial de Guridi y Alcocer</t>
  </si>
  <si>
    <t>f) Asuntos finalizados perdón del ofendido</t>
  </si>
  <si>
    <r>
      <t xml:space="preserve">  </t>
    </r>
    <r>
      <rPr>
        <b/>
        <sz val="14"/>
        <color theme="1"/>
        <rFont val="Arial"/>
        <family val="2"/>
      </rPr>
      <t>Número de causas penales radicadas</t>
    </r>
  </si>
  <si>
    <r>
      <rPr>
        <sz val="14"/>
        <color rgb="FF000000"/>
        <rFont val="Arial"/>
        <family val="2"/>
      </rPr>
      <t>a) Co</t>
    </r>
    <r>
      <rPr>
        <sz val="14"/>
        <color theme="1"/>
        <rFont val="Arial"/>
        <family val="2"/>
      </rPr>
      <t>n detenido</t>
    </r>
  </si>
  <si>
    <r>
      <t xml:space="preserve"> Número total de asuntos 
penales en trámite al </t>
    </r>
    <r>
      <rPr>
        <b/>
        <sz val="14"/>
        <color theme="1"/>
        <rFont val="Arial"/>
        <family val="2"/>
      </rPr>
      <t xml:space="preserve">finalizar </t>
    </r>
    <r>
      <rPr>
        <b/>
        <sz val="14"/>
        <color rgb="FF000000"/>
        <rFont val="Arial"/>
        <family val="2"/>
      </rPr>
      <t>el</t>
    </r>
    <r>
      <rPr>
        <b/>
        <sz val="14"/>
        <color theme="1"/>
        <rFont val="Arial"/>
        <family val="2"/>
      </rPr>
      <t xml:space="preserve"> año</t>
    </r>
  </si>
  <si>
    <r>
      <t>b) Asuntos finalizados por</t>
    </r>
    <r>
      <rPr>
        <sz val="14"/>
        <color rgb="FF000000"/>
        <rFont val="Arial"/>
        <family val="2"/>
      </rPr>
      <t xml:space="preserve"> </t>
    </r>
    <r>
      <rPr>
        <sz val="14"/>
        <color theme="1"/>
        <rFont val="Arial"/>
        <family val="2"/>
      </rPr>
      <t>suspensión condicional del proceso</t>
    </r>
  </si>
  <si>
    <t>Asuntos Concluidos en etapa de Control</t>
  </si>
  <si>
    <t>Año 2019</t>
  </si>
  <si>
    <t>Juzgado de Control y Juicio Oral del Distrito Judicial de Sánchez Piedras y 
Especializado en Administración de Justicia para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</si>
</sst>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5" fillId="0" borderId="0" xfId="0" applyFont="1"/>
    <xf numFmtId="0" fontId="7" fillId="0" borderId="0" xfId="0" applyFont="1"/>
    <xf numFmtId="0" fontId="12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3" xr:uid="{00000000-0005-0000-0000-000002000000}"/>
    <cellStyle name="Normal 2 2" xfId="8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1" xr:uid="{00000000-0005-0000-0000-000007000000}"/>
    <cellStyle name="Normal 7" xfId="7" xr:uid="{00000000-0005-0000-0000-000008000000}"/>
  </cellStyles>
  <dxfs count="0"/>
  <tableStyles count="0" defaultTableStyle="TableStyleMedium2" defaultPivotStyle="PivotStyleLight16"/>
  <colors>
    <mruColors>
      <color rgb="FF0099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-0.499984740745262"/>
  </sheetPr>
  <dimension ref="A1:O65"/>
  <sheetViews>
    <sheetView zoomScale="90" zoomScaleNormal="90" workbookViewId="0">
      <selection activeCell="A3" sqref="A3:O3"/>
    </sheetView>
  </sheetViews>
  <sheetFormatPr baseColWidth="10" defaultRowHeight="20.25" x14ac:dyDescent="0.3"/>
  <cols>
    <col min="1" max="1" width="5.5703125" style="13" bestFit="1" customWidth="1"/>
    <col min="2" max="2" width="74.85546875" style="7" customWidth="1"/>
    <col min="3" max="11" width="9.140625" style="16" customWidth="1"/>
    <col min="12" max="14" width="9.140625" style="17" customWidth="1"/>
    <col min="15" max="15" width="17.140625" style="6" customWidth="1"/>
    <col min="16" max="16384" width="11.42578125" style="1"/>
  </cols>
  <sheetData>
    <row r="1" spans="1:15" ht="23.25" x14ac:dyDescent="0.3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5.25" customHeight="1" x14ac:dyDescent="0.2">
      <c r="A2" s="31" t="s">
        <v>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">
      <c r="A3" s="33" t="s">
        <v>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2" customFormat="1" ht="33" customHeight="1" x14ac:dyDescent="0.25">
      <c r="A4" s="5" t="s">
        <v>0</v>
      </c>
      <c r="B4" s="12" t="s">
        <v>2</v>
      </c>
      <c r="C4" s="4" t="s">
        <v>48</v>
      </c>
      <c r="D4" s="4" t="s">
        <v>49</v>
      </c>
      <c r="E4" s="4" t="s">
        <v>50</v>
      </c>
      <c r="F4" s="4" t="s">
        <v>51</v>
      </c>
      <c r="G4" s="4" t="s">
        <v>52</v>
      </c>
      <c r="H4" s="4" t="s">
        <v>53</v>
      </c>
      <c r="I4" s="4" t="s">
        <v>54</v>
      </c>
      <c r="J4" s="4" t="s">
        <v>55</v>
      </c>
      <c r="K4" s="4" t="s">
        <v>56</v>
      </c>
      <c r="L4" s="4" t="s">
        <v>57</v>
      </c>
      <c r="M4" s="4" t="s">
        <v>58</v>
      </c>
      <c r="N4" s="4" t="s">
        <v>59</v>
      </c>
      <c r="O4" s="19" t="s">
        <v>1</v>
      </c>
    </row>
    <row r="5" spans="1:15" s="9" customFormat="1" ht="26.25" customHeight="1" x14ac:dyDescent="0.2">
      <c r="A5" s="35">
        <v>1</v>
      </c>
      <c r="B5" s="22" t="s">
        <v>62</v>
      </c>
      <c r="C5" s="11">
        <v>31</v>
      </c>
      <c r="D5" s="11">
        <v>38</v>
      </c>
      <c r="E5" s="11">
        <v>32</v>
      </c>
      <c r="F5" s="11">
        <v>36</v>
      </c>
      <c r="G5" s="11">
        <v>34</v>
      </c>
      <c r="H5" s="11">
        <v>25</v>
      </c>
      <c r="I5" s="11">
        <v>21</v>
      </c>
      <c r="J5" s="11">
        <v>27</v>
      </c>
      <c r="K5" s="11">
        <v>40</v>
      </c>
      <c r="L5" s="11">
        <v>36</v>
      </c>
      <c r="M5" s="11">
        <v>37</v>
      </c>
      <c r="N5" s="11">
        <v>34</v>
      </c>
      <c r="O5" s="20">
        <f>SUM(C5:N5)</f>
        <v>391</v>
      </c>
    </row>
    <row r="6" spans="1:15" s="9" customFormat="1" ht="26.25" customHeight="1" x14ac:dyDescent="0.2">
      <c r="A6" s="35"/>
      <c r="B6" s="23" t="s">
        <v>63</v>
      </c>
      <c r="C6" s="15">
        <v>17</v>
      </c>
      <c r="D6" s="15">
        <v>22</v>
      </c>
      <c r="E6" s="15">
        <v>15</v>
      </c>
      <c r="F6" s="15">
        <v>18</v>
      </c>
      <c r="G6" s="15">
        <v>19</v>
      </c>
      <c r="H6" s="15">
        <v>20</v>
      </c>
      <c r="I6" s="15">
        <v>11</v>
      </c>
      <c r="J6" s="15">
        <v>17</v>
      </c>
      <c r="K6" s="15">
        <v>26</v>
      </c>
      <c r="L6" s="15">
        <v>20</v>
      </c>
      <c r="M6" s="15">
        <v>20</v>
      </c>
      <c r="N6" s="15">
        <v>16</v>
      </c>
      <c r="O6" s="20">
        <f t="shared" ref="O6:O64" si="0">SUM(C6:N6)</f>
        <v>221</v>
      </c>
    </row>
    <row r="7" spans="1:15" s="9" customFormat="1" ht="26.25" customHeight="1" x14ac:dyDescent="0.2">
      <c r="A7" s="35"/>
      <c r="B7" s="24" t="s">
        <v>3</v>
      </c>
      <c r="C7" s="10">
        <v>14</v>
      </c>
      <c r="D7" s="10">
        <v>16</v>
      </c>
      <c r="E7" s="10">
        <v>17</v>
      </c>
      <c r="F7" s="10">
        <v>18</v>
      </c>
      <c r="G7" s="10">
        <v>15</v>
      </c>
      <c r="H7" s="10">
        <v>5</v>
      </c>
      <c r="I7" s="10">
        <v>10</v>
      </c>
      <c r="J7" s="10">
        <v>10</v>
      </c>
      <c r="K7" s="10">
        <v>14</v>
      </c>
      <c r="L7" s="10">
        <v>16</v>
      </c>
      <c r="M7" s="10">
        <v>17</v>
      </c>
      <c r="N7" s="10">
        <v>18</v>
      </c>
      <c r="O7" s="20">
        <f t="shared" si="0"/>
        <v>170</v>
      </c>
    </row>
    <row r="8" spans="1:15" s="9" customFormat="1" ht="42" customHeight="1" x14ac:dyDescent="0.2">
      <c r="A8" s="3">
        <v>2</v>
      </c>
      <c r="B8" s="22" t="s">
        <v>4</v>
      </c>
      <c r="C8" s="11">
        <v>36</v>
      </c>
      <c r="D8" s="11">
        <v>41</v>
      </c>
      <c r="E8" s="11">
        <v>37</v>
      </c>
      <c r="F8" s="11">
        <v>41</v>
      </c>
      <c r="G8" s="11">
        <v>37</v>
      </c>
      <c r="H8" s="11">
        <v>27</v>
      </c>
      <c r="I8" s="11">
        <v>27</v>
      </c>
      <c r="J8" s="11">
        <v>34</v>
      </c>
      <c r="K8" s="11">
        <v>44</v>
      </c>
      <c r="L8" s="11">
        <v>38</v>
      </c>
      <c r="M8" s="11">
        <v>43</v>
      </c>
      <c r="N8" s="11">
        <v>39</v>
      </c>
      <c r="O8" s="20">
        <f t="shared" si="0"/>
        <v>444</v>
      </c>
    </row>
    <row r="9" spans="1:15" s="9" customFormat="1" ht="45.75" customHeight="1" x14ac:dyDescent="0.2">
      <c r="A9" s="3">
        <v>3</v>
      </c>
      <c r="B9" s="22" t="s">
        <v>5</v>
      </c>
      <c r="C9" s="11">
        <v>24</v>
      </c>
      <c r="D9" s="11">
        <v>38</v>
      </c>
      <c r="E9" s="11">
        <v>49</v>
      </c>
      <c r="F9" s="11">
        <v>42</v>
      </c>
      <c r="G9" s="11">
        <v>39</v>
      </c>
      <c r="H9" s="11">
        <v>24</v>
      </c>
      <c r="I9" s="11">
        <v>27</v>
      </c>
      <c r="J9" s="11">
        <v>37</v>
      </c>
      <c r="K9" s="11">
        <v>55</v>
      </c>
      <c r="L9" s="11">
        <v>45</v>
      </c>
      <c r="M9" s="11">
        <v>43</v>
      </c>
      <c r="N9" s="11">
        <v>41</v>
      </c>
      <c r="O9" s="20">
        <f t="shared" si="0"/>
        <v>464</v>
      </c>
    </row>
    <row r="10" spans="1:15" s="9" customFormat="1" ht="26.25" customHeight="1" x14ac:dyDescent="0.2">
      <c r="A10" s="26">
        <v>4</v>
      </c>
      <c r="B10" s="22" t="s">
        <v>6</v>
      </c>
      <c r="C10" s="11">
        <v>10</v>
      </c>
      <c r="D10" s="11">
        <v>8</v>
      </c>
      <c r="E10" s="11">
        <v>12</v>
      </c>
      <c r="F10" s="11">
        <v>32</v>
      </c>
      <c r="G10" s="11">
        <v>6</v>
      </c>
      <c r="H10" s="11">
        <v>6</v>
      </c>
      <c r="I10" s="11">
        <v>0</v>
      </c>
      <c r="J10" s="11">
        <v>10</v>
      </c>
      <c r="K10" s="11">
        <v>15</v>
      </c>
      <c r="L10" s="11">
        <v>17</v>
      </c>
      <c r="M10" s="11">
        <v>15</v>
      </c>
      <c r="N10" s="11">
        <v>6</v>
      </c>
      <c r="O10" s="20">
        <f t="shared" si="0"/>
        <v>137</v>
      </c>
    </row>
    <row r="11" spans="1:15" s="9" customFormat="1" ht="26.25" customHeight="1" x14ac:dyDescent="0.2">
      <c r="A11" s="27"/>
      <c r="B11" s="23" t="s">
        <v>7</v>
      </c>
      <c r="C11" s="15">
        <v>0</v>
      </c>
      <c r="D11" s="15">
        <v>0</v>
      </c>
      <c r="E11" s="15">
        <v>0</v>
      </c>
      <c r="F11" s="15">
        <v>16</v>
      </c>
      <c r="G11" s="15">
        <v>0</v>
      </c>
      <c r="H11" s="15">
        <v>1</v>
      </c>
      <c r="I11" s="15">
        <v>0</v>
      </c>
      <c r="J11" s="15">
        <v>0</v>
      </c>
      <c r="K11" s="15">
        <v>1</v>
      </c>
      <c r="L11" s="15">
        <v>0</v>
      </c>
      <c r="M11" s="15">
        <v>0</v>
      </c>
      <c r="N11" s="15">
        <v>0</v>
      </c>
      <c r="O11" s="20">
        <f t="shared" si="0"/>
        <v>18</v>
      </c>
    </row>
    <row r="12" spans="1:15" s="9" customFormat="1" ht="26.25" customHeight="1" x14ac:dyDescent="0.2">
      <c r="A12" s="27"/>
      <c r="B12" s="23" t="s">
        <v>8</v>
      </c>
      <c r="C12" s="15">
        <v>0</v>
      </c>
      <c r="D12" s="15">
        <v>0</v>
      </c>
      <c r="E12" s="15">
        <v>0</v>
      </c>
      <c r="F12" s="15">
        <v>5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0</v>
      </c>
      <c r="N12" s="15">
        <v>0</v>
      </c>
      <c r="O12" s="20">
        <f t="shared" si="0"/>
        <v>6</v>
      </c>
    </row>
    <row r="13" spans="1:15" s="9" customFormat="1" ht="45.75" customHeight="1" x14ac:dyDescent="0.2">
      <c r="A13" s="27"/>
      <c r="B13" s="23" t="s">
        <v>9</v>
      </c>
      <c r="C13" s="15">
        <v>1</v>
      </c>
      <c r="D13" s="15">
        <v>2</v>
      </c>
      <c r="E13" s="15">
        <v>4</v>
      </c>
      <c r="F13" s="15">
        <v>0</v>
      </c>
      <c r="G13" s="15">
        <v>3</v>
      </c>
      <c r="H13" s="15">
        <v>5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1</v>
      </c>
      <c r="O13" s="20">
        <f t="shared" si="0"/>
        <v>18</v>
      </c>
    </row>
    <row r="14" spans="1:15" s="9" customFormat="1" ht="26.25" customHeight="1" x14ac:dyDescent="0.2">
      <c r="A14" s="28"/>
      <c r="B14" s="23" t="s">
        <v>10</v>
      </c>
      <c r="C14" s="15">
        <v>9</v>
      </c>
      <c r="D14" s="15">
        <v>6</v>
      </c>
      <c r="E14" s="15">
        <v>8</v>
      </c>
      <c r="F14" s="15">
        <v>11</v>
      </c>
      <c r="G14" s="15">
        <v>3</v>
      </c>
      <c r="H14" s="15">
        <v>0</v>
      </c>
      <c r="I14" s="15">
        <v>0</v>
      </c>
      <c r="J14" s="15">
        <v>10</v>
      </c>
      <c r="K14" s="15">
        <v>14</v>
      </c>
      <c r="L14" s="15">
        <v>15</v>
      </c>
      <c r="M14" s="15">
        <v>14</v>
      </c>
      <c r="N14" s="15">
        <v>5</v>
      </c>
      <c r="O14" s="20">
        <f t="shared" si="0"/>
        <v>95</v>
      </c>
    </row>
    <row r="15" spans="1:15" s="9" customFormat="1" ht="26.25" customHeight="1" x14ac:dyDescent="0.2">
      <c r="A15" s="3">
        <v>5</v>
      </c>
      <c r="B15" s="22" t="s">
        <v>11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1</v>
      </c>
      <c r="M15" s="11">
        <v>1</v>
      </c>
      <c r="N15" s="11">
        <v>0</v>
      </c>
      <c r="O15" s="20">
        <f t="shared" si="0"/>
        <v>2</v>
      </c>
    </row>
    <row r="16" spans="1:15" s="9" customFormat="1" ht="30.75" customHeight="1" x14ac:dyDescent="0.2">
      <c r="A16" s="3">
        <v>6</v>
      </c>
      <c r="B16" s="22" t="s">
        <v>12</v>
      </c>
      <c r="C16" s="11">
        <v>6</v>
      </c>
      <c r="D16" s="11">
        <v>3</v>
      </c>
      <c r="E16" s="11">
        <v>4</v>
      </c>
      <c r="F16" s="11">
        <v>1</v>
      </c>
      <c r="G16" s="11">
        <v>4</v>
      </c>
      <c r="H16" s="11">
        <v>4</v>
      </c>
      <c r="I16" s="11">
        <v>2</v>
      </c>
      <c r="J16" s="11">
        <v>2</v>
      </c>
      <c r="K16" s="11">
        <v>1</v>
      </c>
      <c r="L16" s="11">
        <v>19</v>
      </c>
      <c r="M16" s="11">
        <v>4</v>
      </c>
      <c r="N16" s="11">
        <v>2</v>
      </c>
      <c r="O16" s="20">
        <f t="shared" si="0"/>
        <v>52</v>
      </c>
    </row>
    <row r="17" spans="1:15" s="9" customFormat="1" ht="30.75" customHeight="1" x14ac:dyDescent="0.2">
      <c r="A17" s="3">
        <v>7</v>
      </c>
      <c r="B17" s="22" t="s">
        <v>13</v>
      </c>
      <c r="C17" s="11">
        <v>16</v>
      </c>
      <c r="D17" s="11">
        <v>19</v>
      </c>
      <c r="E17" s="11">
        <v>24</v>
      </c>
      <c r="F17" s="11">
        <v>17</v>
      </c>
      <c r="G17" s="11">
        <v>18</v>
      </c>
      <c r="H17" s="11">
        <v>17</v>
      </c>
      <c r="I17" s="11">
        <v>13</v>
      </c>
      <c r="J17" s="11">
        <v>24</v>
      </c>
      <c r="K17" s="11">
        <v>24</v>
      </c>
      <c r="L17" s="11">
        <v>28</v>
      </c>
      <c r="M17" s="11">
        <v>27</v>
      </c>
      <c r="N17" s="11">
        <v>14</v>
      </c>
      <c r="O17" s="20">
        <f t="shared" si="0"/>
        <v>241</v>
      </c>
    </row>
    <row r="18" spans="1:15" s="9" customFormat="1" ht="51.75" customHeight="1" x14ac:dyDescent="0.2">
      <c r="A18" s="3">
        <v>8</v>
      </c>
      <c r="B18" s="22" t="s">
        <v>14</v>
      </c>
      <c r="C18" s="11">
        <v>2</v>
      </c>
      <c r="D18" s="11">
        <v>3</v>
      </c>
      <c r="E18" s="11">
        <v>2</v>
      </c>
      <c r="F18" s="11">
        <v>3</v>
      </c>
      <c r="G18" s="11">
        <v>4</v>
      </c>
      <c r="H18" s="11">
        <v>7</v>
      </c>
      <c r="I18" s="11">
        <v>3</v>
      </c>
      <c r="J18" s="11">
        <v>0</v>
      </c>
      <c r="K18" s="11">
        <v>6</v>
      </c>
      <c r="L18" s="11">
        <v>10</v>
      </c>
      <c r="M18" s="11">
        <v>8</v>
      </c>
      <c r="N18" s="11">
        <v>5</v>
      </c>
      <c r="O18" s="20">
        <f t="shared" si="0"/>
        <v>53</v>
      </c>
    </row>
    <row r="19" spans="1:15" s="9" customFormat="1" ht="36" x14ac:dyDescent="0.2">
      <c r="A19" s="3">
        <v>9</v>
      </c>
      <c r="B19" s="22" t="s">
        <v>15</v>
      </c>
      <c r="C19" s="11">
        <v>4</v>
      </c>
      <c r="D19" s="11">
        <v>4</v>
      </c>
      <c r="E19" s="11">
        <v>6</v>
      </c>
      <c r="F19" s="11">
        <v>6</v>
      </c>
      <c r="G19" s="11">
        <v>7</v>
      </c>
      <c r="H19" s="11">
        <v>8</v>
      </c>
      <c r="I19" s="11">
        <v>3</v>
      </c>
      <c r="J19" s="11">
        <v>6</v>
      </c>
      <c r="K19" s="11">
        <v>5</v>
      </c>
      <c r="L19" s="11">
        <v>3</v>
      </c>
      <c r="M19" s="11">
        <v>13</v>
      </c>
      <c r="N19" s="11">
        <v>4</v>
      </c>
      <c r="O19" s="20">
        <f t="shared" si="0"/>
        <v>69</v>
      </c>
    </row>
    <row r="20" spans="1:15" s="9" customFormat="1" ht="39.75" customHeight="1" x14ac:dyDescent="0.2">
      <c r="A20" s="3">
        <v>10</v>
      </c>
      <c r="B20" s="22" t="s">
        <v>16</v>
      </c>
      <c r="C20" s="11">
        <v>2</v>
      </c>
      <c r="D20" s="11">
        <v>1</v>
      </c>
      <c r="E20" s="11">
        <v>6</v>
      </c>
      <c r="F20" s="11">
        <v>3</v>
      </c>
      <c r="G20" s="11">
        <v>4</v>
      </c>
      <c r="H20" s="11">
        <v>6</v>
      </c>
      <c r="I20" s="11">
        <v>1</v>
      </c>
      <c r="J20" s="11">
        <v>2</v>
      </c>
      <c r="K20" s="11">
        <v>5</v>
      </c>
      <c r="L20" s="11">
        <v>3</v>
      </c>
      <c r="M20" s="11">
        <v>8</v>
      </c>
      <c r="N20" s="11">
        <v>4</v>
      </c>
      <c r="O20" s="20">
        <f t="shared" si="0"/>
        <v>45</v>
      </c>
    </row>
    <row r="21" spans="1:15" s="9" customFormat="1" ht="39.75" customHeight="1" x14ac:dyDescent="0.2">
      <c r="A21" s="3">
        <v>11</v>
      </c>
      <c r="B21" s="22" t="s">
        <v>17</v>
      </c>
      <c r="C21" s="11">
        <v>1</v>
      </c>
      <c r="D21" s="11">
        <v>1</v>
      </c>
      <c r="E21" s="11">
        <v>1</v>
      </c>
      <c r="F21" s="11">
        <v>2</v>
      </c>
      <c r="G21" s="11">
        <v>5</v>
      </c>
      <c r="H21" s="11">
        <v>2</v>
      </c>
      <c r="I21" s="11">
        <v>2</v>
      </c>
      <c r="J21" s="11">
        <v>2</v>
      </c>
      <c r="K21" s="11">
        <v>1</v>
      </c>
      <c r="L21" s="11">
        <v>3</v>
      </c>
      <c r="M21" s="11">
        <v>1</v>
      </c>
      <c r="N21" s="11">
        <v>0</v>
      </c>
      <c r="O21" s="20">
        <f t="shared" si="0"/>
        <v>21</v>
      </c>
    </row>
    <row r="22" spans="1:15" s="9" customFormat="1" ht="39.75" customHeight="1" x14ac:dyDescent="0.2">
      <c r="A22" s="3">
        <v>12</v>
      </c>
      <c r="B22" s="22" t="s">
        <v>18</v>
      </c>
      <c r="C22" s="11">
        <v>30</v>
      </c>
      <c r="D22" s="11">
        <v>31</v>
      </c>
      <c r="E22" s="11">
        <v>36</v>
      </c>
      <c r="F22" s="11">
        <v>37</v>
      </c>
      <c r="G22" s="11">
        <v>40</v>
      </c>
      <c r="H22" s="11">
        <v>44</v>
      </c>
      <c r="I22" s="11">
        <v>43</v>
      </c>
      <c r="J22" s="11">
        <v>43</v>
      </c>
      <c r="K22" s="11">
        <v>46</v>
      </c>
      <c r="L22" s="11">
        <v>47</v>
      </c>
      <c r="M22" s="11">
        <v>54</v>
      </c>
      <c r="N22" s="11">
        <v>58</v>
      </c>
      <c r="O22" s="21"/>
    </row>
    <row r="23" spans="1:15" s="9" customFormat="1" ht="48" customHeight="1" x14ac:dyDescent="0.2">
      <c r="A23" s="3">
        <v>13</v>
      </c>
      <c r="B23" s="22" t="s">
        <v>19</v>
      </c>
      <c r="C23" s="11">
        <v>0</v>
      </c>
      <c r="D23" s="11">
        <v>3</v>
      </c>
      <c r="E23" s="11">
        <v>1</v>
      </c>
      <c r="F23" s="11">
        <v>0</v>
      </c>
      <c r="G23" s="11">
        <v>9</v>
      </c>
      <c r="H23" s="11">
        <v>1</v>
      </c>
      <c r="I23" s="11">
        <v>1</v>
      </c>
      <c r="J23" s="11">
        <v>1</v>
      </c>
      <c r="K23" s="11">
        <v>3</v>
      </c>
      <c r="L23" s="11">
        <v>1</v>
      </c>
      <c r="M23" s="11">
        <v>4</v>
      </c>
      <c r="N23" s="11">
        <v>1</v>
      </c>
      <c r="O23" s="20">
        <f t="shared" si="0"/>
        <v>25</v>
      </c>
    </row>
    <row r="24" spans="1:15" s="9" customFormat="1" ht="36.75" customHeight="1" x14ac:dyDescent="0.2">
      <c r="A24" s="3">
        <v>14</v>
      </c>
      <c r="B24" s="22" t="s">
        <v>20</v>
      </c>
      <c r="C24" s="11">
        <v>0</v>
      </c>
      <c r="D24" s="11">
        <v>0</v>
      </c>
      <c r="E24" s="11">
        <v>1</v>
      </c>
      <c r="F24" s="11">
        <v>0</v>
      </c>
      <c r="G24" s="11">
        <v>8</v>
      </c>
      <c r="H24" s="11">
        <v>0</v>
      </c>
      <c r="I24" s="11">
        <v>0</v>
      </c>
      <c r="J24" s="11">
        <v>1</v>
      </c>
      <c r="K24" s="11">
        <v>1</v>
      </c>
      <c r="L24" s="11">
        <v>0</v>
      </c>
      <c r="M24" s="11">
        <v>2</v>
      </c>
      <c r="N24" s="11">
        <v>1</v>
      </c>
      <c r="O24" s="20">
        <f t="shared" si="0"/>
        <v>14</v>
      </c>
    </row>
    <row r="25" spans="1:15" s="9" customFormat="1" ht="36.75" customHeight="1" x14ac:dyDescent="0.2">
      <c r="A25" s="3">
        <v>15</v>
      </c>
      <c r="B25" s="22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1</v>
      </c>
      <c r="H25" s="11">
        <v>3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20">
        <f t="shared" si="0"/>
        <v>4</v>
      </c>
    </row>
    <row r="26" spans="1:15" s="9" customFormat="1" ht="51" customHeight="1" x14ac:dyDescent="0.2">
      <c r="A26" s="18">
        <v>16</v>
      </c>
      <c r="B26" s="22" t="s">
        <v>64</v>
      </c>
      <c r="C26" s="11">
        <v>308</v>
      </c>
      <c r="D26" s="11">
        <v>339</v>
      </c>
      <c r="E26" s="11">
        <v>357</v>
      </c>
      <c r="F26" s="11">
        <v>381</v>
      </c>
      <c r="G26" s="11">
        <v>385</v>
      </c>
      <c r="H26" s="11">
        <v>399</v>
      </c>
      <c r="I26" s="11">
        <v>405</v>
      </c>
      <c r="J26" s="11">
        <v>416</v>
      </c>
      <c r="K26" s="11">
        <v>431</v>
      </c>
      <c r="L26" s="11">
        <v>465</v>
      </c>
      <c r="M26" s="11">
        <v>485</v>
      </c>
      <c r="N26" s="11">
        <v>19</v>
      </c>
      <c r="O26" s="21">
        <f t="shared" ref="O26" si="1">H26</f>
        <v>399</v>
      </c>
    </row>
    <row r="27" spans="1:15" s="9" customFormat="1" ht="31.5" customHeight="1" x14ac:dyDescent="0.2">
      <c r="A27" s="26">
        <v>17</v>
      </c>
      <c r="B27" s="22" t="s">
        <v>66</v>
      </c>
      <c r="C27" s="11">
        <v>7</v>
      </c>
      <c r="D27" s="11">
        <v>4</v>
      </c>
      <c r="E27" s="11">
        <v>7</v>
      </c>
      <c r="F27" s="11">
        <v>10</v>
      </c>
      <c r="G27" s="11">
        <v>16</v>
      </c>
      <c r="H27" s="11">
        <v>8</v>
      </c>
      <c r="I27" s="11">
        <v>6</v>
      </c>
      <c r="J27" s="11">
        <v>11</v>
      </c>
      <c r="K27" s="11">
        <v>13</v>
      </c>
      <c r="L27" s="11">
        <v>14</v>
      </c>
      <c r="M27" s="11">
        <v>11</v>
      </c>
      <c r="N27" s="11">
        <v>16</v>
      </c>
      <c r="O27" s="20">
        <f t="shared" si="0"/>
        <v>123</v>
      </c>
    </row>
    <row r="28" spans="1:15" s="9" customFormat="1" ht="32.25" customHeight="1" x14ac:dyDescent="0.2">
      <c r="A28" s="27"/>
      <c r="B28" s="24" t="s">
        <v>22</v>
      </c>
      <c r="C28" s="10">
        <v>3</v>
      </c>
      <c r="D28" s="10">
        <v>3</v>
      </c>
      <c r="E28" s="10">
        <v>6</v>
      </c>
      <c r="F28" s="10">
        <v>6</v>
      </c>
      <c r="G28" s="10">
        <v>7</v>
      </c>
      <c r="H28" s="10">
        <v>7</v>
      </c>
      <c r="I28" s="10">
        <v>4</v>
      </c>
      <c r="J28" s="10">
        <v>5</v>
      </c>
      <c r="K28" s="10">
        <v>7</v>
      </c>
      <c r="L28" s="10">
        <v>9</v>
      </c>
      <c r="M28" s="10">
        <v>6</v>
      </c>
      <c r="N28" s="10">
        <v>7</v>
      </c>
      <c r="O28" s="20">
        <f t="shared" si="0"/>
        <v>70</v>
      </c>
    </row>
    <row r="29" spans="1:15" s="9" customFormat="1" ht="32.25" customHeight="1" x14ac:dyDescent="0.2">
      <c r="A29" s="27"/>
      <c r="B29" s="23" t="s">
        <v>65</v>
      </c>
      <c r="C29" s="15">
        <v>3</v>
      </c>
      <c r="D29" s="15">
        <v>0</v>
      </c>
      <c r="E29" s="15">
        <v>1</v>
      </c>
      <c r="F29" s="15">
        <v>1</v>
      </c>
      <c r="G29" s="15">
        <v>1</v>
      </c>
      <c r="H29" s="15">
        <v>0</v>
      </c>
      <c r="I29" s="15">
        <v>0</v>
      </c>
      <c r="J29" s="15">
        <v>2</v>
      </c>
      <c r="K29" s="15">
        <v>2</v>
      </c>
      <c r="L29" s="15">
        <v>2</v>
      </c>
      <c r="M29" s="15">
        <v>3</v>
      </c>
      <c r="N29" s="15">
        <v>0</v>
      </c>
      <c r="O29" s="20">
        <f t="shared" si="0"/>
        <v>15</v>
      </c>
    </row>
    <row r="30" spans="1:15" s="9" customFormat="1" ht="48" customHeight="1" x14ac:dyDescent="0.2">
      <c r="A30" s="27"/>
      <c r="B30" s="23" t="s">
        <v>23</v>
      </c>
      <c r="C30" s="15">
        <v>1</v>
      </c>
      <c r="D30" s="15">
        <v>1</v>
      </c>
      <c r="E30" s="15">
        <v>0</v>
      </c>
      <c r="F30" s="15">
        <v>2</v>
      </c>
      <c r="G30" s="15">
        <v>7</v>
      </c>
      <c r="H30" s="15">
        <v>0</v>
      </c>
      <c r="I30" s="15">
        <v>0</v>
      </c>
      <c r="J30" s="15">
        <v>3</v>
      </c>
      <c r="K30" s="15">
        <v>4</v>
      </c>
      <c r="L30" s="15">
        <v>0</v>
      </c>
      <c r="M30" s="15">
        <v>2</v>
      </c>
      <c r="N30" s="15">
        <v>2</v>
      </c>
      <c r="O30" s="20">
        <f t="shared" si="0"/>
        <v>22</v>
      </c>
    </row>
    <row r="31" spans="1:15" s="9" customFormat="1" ht="48" customHeight="1" x14ac:dyDescent="0.2">
      <c r="A31" s="27"/>
      <c r="B31" s="23" t="s">
        <v>24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20">
        <f t="shared" si="0"/>
        <v>0</v>
      </c>
    </row>
    <row r="32" spans="1:15" s="9" customFormat="1" ht="48" customHeight="1" x14ac:dyDescent="0.2">
      <c r="A32" s="27"/>
      <c r="B32" s="23" t="s">
        <v>25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20">
        <f t="shared" si="0"/>
        <v>0</v>
      </c>
    </row>
    <row r="33" spans="1:15" s="9" customFormat="1" ht="45.75" customHeight="1" x14ac:dyDescent="0.2">
      <c r="A33" s="27"/>
      <c r="B33" s="23" t="s">
        <v>61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1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20">
        <f t="shared" si="0"/>
        <v>2</v>
      </c>
    </row>
    <row r="34" spans="1:15" s="9" customFormat="1" ht="45.75" customHeight="1" x14ac:dyDescent="0.2">
      <c r="A34" s="27"/>
      <c r="B34" s="23" t="s">
        <v>26</v>
      </c>
      <c r="C34" s="15">
        <v>0</v>
      </c>
      <c r="D34" s="15">
        <v>0</v>
      </c>
      <c r="E34" s="15">
        <v>0</v>
      </c>
      <c r="F34" s="15">
        <v>1</v>
      </c>
      <c r="G34" s="15">
        <v>0</v>
      </c>
      <c r="H34" s="15">
        <v>0</v>
      </c>
      <c r="I34" s="15">
        <v>1</v>
      </c>
      <c r="J34" s="15">
        <v>1</v>
      </c>
      <c r="K34" s="15">
        <v>0</v>
      </c>
      <c r="L34" s="15">
        <v>3</v>
      </c>
      <c r="M34" s="15">
        <v>0</v>
      </c>
      <c r="N34" s="15">
        <v>7</v>
      </c>
      <c r="O34" s="20">
        <f t="shared" si="0"/>
        <v>13</v>
      </c>
    </row>
    <row r="35" spans="1:15" s="9" customFormat="1" ht="45.75" customHeight="1" x14ac:dyDescent="0.2">
      <c r="A35" s="27"/>
      <c r="B35" s="24" t="s">
        <v>27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20">
        <f t="shared" si="0"/>
        <v>0</v>
      </c>
    </row>
    <row r="36" spans="1:15" s="9" customFormat="1" ht="45.75" customHeight="1" x14ac:dyDescent="0.2">
      <c r="A36" s="27"/>
      <c r="B36" s="23" t="s">
        <v>28</v>
      </c>
      <c r="C36" s="15">
        <v>0</v>
      </c>
      <c r="D36" s="15">
        <v>0</v>
      </c>
      <c r="E36" s="15">
        <v>0</v>
      </c>
      <c r="F36" s="15">
        <v>0</v>
      </c>
      <c r="G36" s="15">
        <v>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20">
        <f t="shared" si="0"/>
        <v>1</v>
      </c>
    </row>
    <row r="37" spans="1:15" s="9" customFormat="1" ht="45.75" customHeight="1" x14ac:dyDescent="0.2">
      <c r="A37" s="28"/>
      <c r="B37" s="23" t="s">
        <v>29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20">
        <f t="shared" si="0"/>
        <v>0</v>
      </c>
    </row>
    <row r="38" spans="1:15" s="9" customFormat="1" ht="40.5" customHeight="1" x14ac:dyDescent="0.2">
      <c r="A38" s="26">
        <v>18</v>
      </c>
      <c r="B38" s="22" t="s">
        <v>47</v>
      </c>
      <c r="C38" s="11">
        <v>2</v>
      </c>
      <c r="D38" s="11">
        <v>1</v>
      </c>
      <c r="E38" s="11">
        <v>2</v>
      </c>
      <c r="F38" s="11">
        <v>2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1</v>
      </c>
      <c r="O38" s="20">
        <f t="shared" si="0"/>
        <v>10</v>
      </c>
    </row>
    <row r="39" spans="1:15" s="9" customFormat="1" ht="27.75" customHeight="1" x14ac:dyDescent="0.2">
      <c r="A39" s="27"/>
      <c r="B39" s="24" t="s">
        <v>30</v>
      </c>
      <c r="C39" s="10">
        <v>0</v>
      </c>
      <c r="D39" s="10">
        <v>1</v>
      </c>
      <c r="E39" s="10">
        <v>0</v>
      </c>
      <c r="F39" s="10">
        <v>0</v>
      </c>
      <c r="G39" s="10">
        <v>1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</v>
      </c>
      <c r="N39" s="10">
        <v>0</v>
      </c>
      <c r="O39" s="20">
        <f t="shared" si="0"/>
        <v>3</v>
      </c>
    </row>
    <row r="40" spans="1:15" s="9" customFormat="1" ht="27.75" customHeight="1" x14ac:dyDescent="0.2">
      <c r="A40" s="27"/>
      <c r="B40" s="24" t="s">
        <v>31</v>
      </c>
      <c r="C40" s="10">
        <v>2</v>
      </c>
      <c r="D40" s="10">
        <v>0</v>
      </c>
      <c r="E40" s="10">
        <v>1</v>
      </c>
      <c r="F40" s="10">
        <v>2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1</v>
      </c>
      <c r="O40" s="20">
        <f t="shared" si="0"/>
        <v>6</v>
      </c>
    </row>
    <row r="41" spans="1:15" s="9" customFormat="1" ht="27.75" customHeight="1" x14ac:dyDescent="0.2">
      <c r="A41" s="27"/>
      <c r="B41" s="23" t="s">
        <v>32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20">
        <f t="shared" si="0"/>
        <v>0</v>
      </c>
    </row>
    <row r="42" spans="1:15" s="9" customFormat="1" ht="27.75" customHeight="1" x14ac:dyDescent="0.2">
      <c r="A42" s="27"/>
      <c r="B42" s="24" t="s">
        <v>33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20">
        <f t="shared" si="0"/>
        <v>0</v>
      </c>
    </row>
    <row r="43" spans="1:15" s="9" customFormat="1" ht="27.75" customHeight="1" x14ac:dyDescent="0.2">
      <c r="A43" s="28"/>
      <c r="B43" s="24" t="s">
        <v>34</v>
      </c>
      <c r="C43" s="10">
        <v>0</v>
      </c>
      <c r="D43" s="10">
        <v>0</v>
      </c>
      <c r="E43" s="10">
        <v>1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20">
        <f t="shared" si="0"/>
        <v>1</v>
      </c>
    </row>
    <row r="44" spans="1:15" s="9" customFormat="1" ht="28.5" customHeight="1" x14ac:dyDescent="0.2">
      <c r="A44" s="26">
        <v>19</v>
      </c>
      <c r="B44" s="25" t="s">
        <v>35</v>
      </c>
      <c r="C44" s="8">
        <v>32</v>
      </c>
      <c r="D44" s="8">
        <v>28</v>
      </c>
      <c r="E44" s="8">
        <v>22</v>
      </c>
      <c r="F44" s="8">
        <v>20</v>
      </c>
      <c r="G44" s="8">
        <v>23</v>
      </c>
      <c r="H44" s="8">
        <v>24</v>
      </c>
      <c r="I44" s="8">
        <v>27</v>
      </c>
      <c r="J44" s="8">
        <v>50</v>
      </c>
      <c r="K44" s="8">
        <v>38</v>
      </c>
      <c r="L44" s="8">
        <v>31</v>
      </c>
      <c r="M44" s="8">
        <v>36</v>
      </c>
      <c r="N44" s="8">
        <v>17</v>
      </c>
      <c r="O44" s="20">
        <f t="shared" si="0"/>
        <v>348</v>
      </c>
    </row>
    <row r="45" spans="1:15" s="9" customFormat="1" ht="28.5" customHeight="1" x14ac:dyDescent="0.2">
      <c r="A45" s="27"/>
      <c r="B45" s="24" t="s">
        <v>36</v>
      </c>
      <c r="C45" s="10">
        <v>15</v>
      </c>
      <c r="D45" s="10">
        <v>15</v>
      </c>
      <c r="E45" s="10">
        <v>17</v>
      </c>
      <c r="F45" s="10">
        <v>9</v>
      </c>
      <c r="G45" s="10">
        <v>17</v>
      </c>
      <c r="H45" s="10">
        <v>14</v>
      </c>
      <c r="I45" s="10">
        <v>9</v>
      </c>
      <c r="J45" s="10">
        <v>21</v>
      </c>
      <c r="K45" s="10">
        <v>26</v>
      </c>
      <c r="L45" s="10">
        <v>16</v>
      </c>
      <c r="M45" s="10">
        <v>23</v>
      </c>
      <c r="N45" s="10">
        <v>11</v>
      </c>
      <c r="O45" s="20">
        <f t="shared" si="0"/>
        <v>193</v>
      </c>
    </row>
    <row r="46" spans="1:15" s="9" customFormat="1" ht="28.5" customHeight="1" x14ac:dyDescent="0.2">
      <c r="A46" s="27"/>
      <c r="B46" s="24" t="s">
        <v>37</v>
      </c>
      <c r="C46" s="10">
        <v>9</v>
      </c>
      <c r="D46" s="10">
        <v>6</v>
      </c>
      <c r="E46" s="10">
        <v>4</v>
      </c>
      <c r="F46" s="10">
        <v>7</v>
      </c>
      <c r="G46" s="10">
        <v>3</v>
      </c>
      <c r="H46" s="10">
        <v>4</v>
      </c>
      <c r="I46" s="10">
        <v>4</v>
      </c>
      <c r="J46" s="10">
        <v>13</v>
      </c>
      <c r="K46" s="10">
        <v>7</v>
      </c>
      <c r="L46" s="10">
        <v>8</v>
      </c>
      <c r="M46" s="10">
        <v>9</v>
      </c>
      <c r="N46" s="10">
        <v>6</v>
      </c>
      <c r="O46" s="20">
        <f t="shared" si="0"/>
        <v>80</v>
      </c>
    </row>
    <row r="47" spans="1:15" s="9" customFormat="1" ht="28.5" customHeight="1" x14ac:dyDescent="0.2">
      <c r="A47" s="27"/>
      <c r="B47" s="24" t="s">
        <v>38</v>
      </c>
      <c r="C47" s="10">
        <v>1</v>
      </c>
      <c r="D47" s="10">
        <v>2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6</v>
      </c>
      <c r="K47" s="10">
        <v>2</v>
      </c>
      <c r="L47" s="10">
        <v>2</v>
      </c>
      <c r="M47" s="10">
        <v>1</v>
      </c>
      <c r="N47" s="10">
        <v>0</v>
      </c>
      <c r="O47" s="20">
        <f t="shared" si="0"/>
        <v>15</v>
      </c>
    </row>
    <row r="48" spans="1:15" s="9" customFormat="1" ht="36" x14ac:dyDescent="0.2">
      <c r="A48" s="27"/>
      <c r="B48" s="24" t="s">
        <v>39</v>
      </c>
      <c r="C48" s="10">
        <v>0</v>
      </c>
      <c r="D48" s="10">
        <v>0</v>
      </c>
      <c r="E48" s="10">
        <v>0</v>
      </c>
      <c r="F48" s="10">
        <v>1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0">
        <v>0</v>
      </c>
      <c r="O48" s="20">
        <f t="shared" si="0"/>
        <v>2</v>
      </c>
    </row>
    <row r="49" spans="1:15" s="9" customFormat="1" ht="32.25" customHeight="1" x14ac:dyDescent="0.2">
      <c r="A49" s="27"/>
      <c r="B49" s="24" t="s">
        <v>40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20">
        <f t="shared" si="0"/>
        <v>1</v>
      </c>
    </row>
    <row r="50" spans="1:15" s="9" customFormat="1" ht="36" x14ac:dyDescent="0.2">
      <c r="A50" s="27"/>
      <c r="B50" s="24" t="s">
        <v>41</v>
      </c>
      <c r="C50" s="10">
        <v>6</v>
      </c>
      <c r="D50" s="10">
        <v>3</v>
      </c>
      <c r="E50" s="10">
        <v>1</v>
      </c>
      <c r="F50" s="10">
        <v>2</v>
      </c>
      <c r="G50" s="10">
        <v>2</v>
      </c>
      <c r="H50" s="10">
        <v>3</v>
      </c>
      <c r="I50" s="10">
        <v>8</v>
      </c>
      <c r="J50" s="10">
        <v>9</v>
      </c>
      <c r="K50" s="10">
        <v>1</v>
      </c>
      <c r="L50" s="10">
        <v>3</v>
      </c>
      <c r="M50" s="10">
        <v>3</v>
      </c>
      <c r="N50" s="10">
        <v>0</v>
      </c>
      <c r="O50" s="20">
        <f t="shared" si="0"/>
        <v>41</v>
      </c>
    </row>
    <row r="51" spans="1:15" s="9" customFormat="1" ht="36" x14ac:dyDescent="0.2">
      <c r="A51" s="27"/>
      <c r="B51" s="24" t="s">
        <v>42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20">
        <f t="shared" si="0"/>
        <v>0</v>
      </c>
    </row>
    <row r="52" spans="1:15" s="9" customFormat="1" ht="36" x14ac:dyDescent="0.2">
      <c r="A52" s="27"/>
      <c r="B52" s="24" t="s">
        <v>43</v>
      </c>
      <c r="C52" s="10">
        <v>1</v>
      </c>
      <c r="D52" s="10">
        <v>2</v>
      </c>
      <c r="E52" s="10">
        <v>0</v>
      </c>
      <c r="F52" s="10">
        <v>1</v>
      </c>
      <c r="G52" s="10">
        <v>1</v>
      </c>
      <c r="H52" s="10">
        <v>2</v>
      </c>
      <c r="I52" s="10">
        <v>6</v>
      </c>
      <c r="J52" s="10">
        <v>0</v>
      </c>
      <c r="K52" s="10">
        <v>1</v>
      </c>
      <c r="L52" s="10">
        <v>2</v>
      </c>
      <c r="M52" s="10">
        <v>0</v>
      </c>
      <c r="N52" s="10">
        <v>0</v>
      </c>
      <c r="O52" s="20">
        <f t="shared" si="0"/>
        <v>16</v>
      </c>
    </row>
    <row r="53" spans="1:15" s="9" customFormat="1" ht="36" x14ac:dyDescent="0.2">
      <c r="A53" s="27"/>
      <c r="B53" s="24" t="s">
        <v>44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20">
        <f t="shared" si="0"/>
        <v>0</v>
      </c>
    </row>
    <row r="54" spans="1:15" s="9" customFormat="1" ht="25.5" customHeight="1" x14ac:dyDescent="0.2">
      <c r="A54" s="28"/>
      <c r="B54" s="24" t="s">
        <v>45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20">
        <f t="shared" si="0"/>
        <v>0</v>
      </c>
    </row>
    <row r="55" spans="1:15" s="9" customFormat="1" ht="28.5" customHeight="1" x14ac:dyDescent="0.2">
      <c r="A55" s="26">
        <v>20</v>
      </c>
      <c r="B55" s="25" t="s">
        <v>46</v>
      </c>
      <c r="C55" s="8">
        <v>30</v>
      </c>
      <c r="D55" s="8">
        <v>35</v>
      </c>
      <c r="E55" s="8">
        <v>19</v>
      </c>
      <c r="F55" s="8">
        <v>32</v>
      </c>
      <c r="G55" s="8">
        <v>27</v>
      </c>
      <c r="H55" s="8">
        <v>34</v>
      </c>
      <c r="I55" s="8">
        <v>25</v>
      </c>
      <c r="J55" s="8">
        <v>32</v>
      </c>
      <c r="K55" s="8">
        <v>32</v>
      </c>
      <c r="L55" s="8">
        <v>24</v>
      </c>
      <c r="M55" s="8">
        <v>30</v>
      </c>
      <c r="N55" s="8">
        <v>13</v>
      </c>
      <c r="O55" s="20">
        <f t="shared" si="0"/>
        <v>333</v>
      </c>
    </row>
    <row r="56" spans="1:15" s="9" customFormat="1" ht="30" customHeight="1" x14ac:dyDescent="0.2">
      <c r="A56" s="27"/>
      <c r="B56" s="24" t="s">
        <v>36</v>
      </c>
      <c r="C56" s="10">
        <v>9</v>
      </c>
      <c r="D56" s="10">
        <v>13</v>
      </c>
      <c r="E56" s="10">
        <v>13</v>
      </c>
      <c r="F56" s="10">
        <v>13</v>
      </c>
      <c r="G56" s="10">
        <v>11</v>
      </c>
      <c r="H56" s="10">
        <v>14</v>
      </c>
      <c r="I56" s="10">
        <v>9</v>
      </c>
      <c r="J56" s="10">
        <v>13</v>
      </c>
      <c r="K56" s="10">
        <v>22</v>
      </c>
      <c r="L56" s="10">
        <v>12</v>
      </c>
      <c r="M56" s="10">
        <v>14</v>
      </c>
      <c r="N56" s="10">
        <v>9</v>
      </c>
      <c r="O56" s="20">
        <f t="shared" si="0"/>
        <v>152</v>
      </c>
    </row>
    <row r="57" spans="1:15" s="9" customFormat="1" ht="30" customHeight="1" x14ac:dyDescent="0.2">
      <c r="A57" s="27"/>
      <c r="B57" s="24" t="s">
        <v>37</v>
      </c>
      <c r="C57" s="10">
        <v>10</v>
      </c>
      <c r="D57" s="10">
        <v>11</v>
      </c>
      <c r="E57" s="10">
        <v>4</v>
      </c>
      <c r="F57" s="10">
        <v>8</v>
      </c>
      <c r="G57" s="10">
        <v>9</v>
      </c>
      <c r="H57" s="10">
        <v>13</v>
      </c>
      <c r="I57" s="10">
        <v>4</v>
      </c>
      <c r="J57" s="10">
        <v>11</v>
      </c>
      <c r="K57" s="10">
        <v>6</v>
      </c>
      <c r="L57" s="10">
        <v>5</v>
      </c>
      <c r="M57" s="10">
        <v>11</v>
      </c>
      <c r="N57" s="10">
        <v>3</v>
      </c>
      <c r="O57" s="20">
        <f t="shared" si="0"/>
        <v>95</v>
      </c>
    </row>
    <row r="58" spans="1:15" s="9" customFormat="1" ht="30" customHeight="1" x14ac:dyDescent="0.2">
      <c r="A58" s="27"/>
      <c r="B58" s="24" t="s">
        <v>38</v>
      </c>
      <c r="C58" s="10">
        <v>0</v>
      </c>
      <c r="D58" s="10">
        <v>1</v>
      </c>
      <c r="E58" s="10">
        <v>0</v>
      </c>
      <c r="F58" s="10">
        <v>2</v>
      </c>
      <c r="G58" s="10">
        <v>0</v>
      </c>
      <c r="H58" s="10">
        <v>1</v>
      </c>
      <c r="I58" s="10">
        <v>0</v>
      </c>
      <c r="J58" s="10">
        <v>3</v>
      </c>
      <c r="K58" s="10">
        <v>0</v>
      </c>
      <c r="L58" s="10">
        <v>0</v>
      </c>
      <c r="M58" s="10">
        <v>1</v>
      </c>
      <c r="N58" s="10">
        <v>0</v>
      </c>
      <c r="O58" s="20">
        <f t="shared" si="0"/>
        <v>8</v>
      </c>
    </row>
    <row r="59" spans="1:15" s="9" customFormat="1" ht="49.5" customHeight="1" x14ac:dyDescent="0.2">
      <c r="A59" s="27"/>
      <c r="B59" s="24" t="s">
        <v>39</v>
      </c>
      <c r="C59" s="10">
        <v>0</v>
      </c>
      <c r="D59" s="10">
        <v>1</v>
      </c>
      <c r="E59" s="10">
        <v>0</v>
      </c>
      <c r="F59" s="10">
        <v>2</v>
      </c>
      <c r="G59" s="10">
        <v>1</v>
      </c>
      <c r="H59" s="10">
        <v>1</v>
      </c>
      <c r="I59" s="10">
        <v>0</v>
      </c>
      <c r="J59" s="10">
        <v>1</v>
      </c>
      <c r="K59" s="10">
        <v>0</v>
      </c>
      <c r="L59" s="10">
        <v>0</v>
      </c>
      <c r="M59" s="10">
        <v>0</v>
      </c>
      <c r="N59" s="10">
        <v>0</v>
      </c>
      <c r="O59" s="20">
        <f t="shared" si="0"/>
        <v>6</v>
      </c>
    </row>
    <row r="60" spans="1:15" s="9" customFormat="1" ht="31.5" customHeight="1" x14ac:dyDescent="0.2">
      <c r="A60" s="27"/>
      <c r="B60" s="24" t="s">
        <v>40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1</v>
      </c>
      <c r="M60" s="10">
        <v>0</v>
      </c>
      <c r="N60" s="10">
        <v>0</v>
      </c>
      <c r="O60" s="20">
        <f t="shared" si="0"/>
        <v>1</v>
      </c>
    </row>
    <row r="61" spans="1:15" s="9" customFormat="1" ht="49.5" customHeight="1" x14ac:dyDescent="0.2">
      <c r="A61" s="27"/>
      <c r="B61" s="24" t="s">
        <v>41</v>
      </c>
      <c r="C61" s="10">
        <v>10</v>
      </c>
      <c r="D61" s="10">
        <v>4</v>
      </c>
      <c r="E61" s="10">
        <v>2</v>
      </c>
      <c r="F61" s="10">
        <v>4</v>
      </c>
      <c r="G61" s="10">
        <v>4</v>
      </c>
      <c r="H61" s="10">
        <v>4</v>
      </c>
      <c r="I61" s="10">
        <v>7</v>
      </c>
      <c r="J61" s="10">
        <v>4</v>
      </c>
      <c r="K61" s="10">
        <v>2</v>
      </c>
      <c r="L61" s="10">
        <v>4</v>
      </c>
      <c r="M61" s="10">
        <v>3</v>
      </c>
      <c r="N61" s="10">
        <v>1</v>
      </c>
      <c r="O61" s="20">
        <f t="shared" si="0"/>
        <v>49</v>
      </c>
    </row>
    <row r="62" spans="1:15" s="9" customFormat="1" ht="49.5" customHeight="1" x14ac:dyDescent="0.2">
      <c r="A62" s="27"/>
      <c r="B62" s="24" t="s">
        <v>42</v>
      </c>
      <c r="C62" s="10">
        <v>0</v>
      </c>
      <c r="D62" s="10">
        <v>1</v>
      </c>
      <c r="E62" s="10">
        <v>0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20">
        <f t="shared" si="0"/>
        <v>2</v>
      </c>
    </row>
    <row r="63" spans="1:15" s="9" customFormat="1" ht="49.5" customHeight="1" x14ac:dyDescent="0.2">
      <c r="A63" s="27"/>
      <c r="B63" s="24" t="s">
        <v>43</v>
      </c>
      <c r="C63" s="10">
        <v>1</v>
      </c>
      <c r="D63" s="10">
        <v>4</v>
      </c>
      <c r="E63" s="10">
        <v>0</v>
      </c>
      <c r="F63" s="10">
        <v>1</v>
      </c>
      <c r="G63" s="10">
        <v>1</v>
      </c>
      <c r="H63" s="10">
        <v>1</v>
      </c>
      <c r="I63" s="10">
        <v>5</v>
      </c>
      <c r="J63" s="10">
        <v>0</v>
      </c>
      <c r="K63" s="10">
        <v>1</v>
      </c>
      <c r="L63" s="10">
        <v>2</v>
      </c>
      <c r="M63" s="10">
        <v>0</v>
      </c>
      <c r="N63" s="10">
        <v>0</v>
      </c>
      <c r="O63" s="20">
        <f t="shared" si="0"/>
        <v>16</v>
      </c>
    </row>
    <row r="64" spans="1:15" s="9" customFormat="1" ht="49.5" customHeight="1" x14ac:dyDescent="0.2">
      <c r="A64" s="27"/>
      <c r="B64" s="24" t="s">
        <v>44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0">
        <f t="shared" si="0"/>
        <v>0</v>
      </c>
    </row>
    <row r="65" spans="1:15" s="9" customFormat="1" ht="31.5" customHeight="1" x14ac:dyDescent="0.2">
      <c r="A65" s="28"/>
      <c r="B65" s="24" t="s">
        <v>45</v>
      </c>
      <c r="C65" s="10">
        <v>0</v>
      </c>
      <c r="D65" s="10">
        <v>0</v>
      </c>
      <c r="E65" s="10">
        <v>0</v>
      </c>
      <c r="F65" s="10">
        <v>1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1</v>
      </c>
      <c r="N65" s="10">
        <v>0</v>
      </c>
      <c r="O65" s="20">
        <f t="shared" ref="O65" si="2">SUM(C65:N65)</f>
        <v>4</v>
      </c>
    </row>
  </sheetData>
  <sheetProtection algorithmName="SHA-512" hashValue="PigHbB+hKJjuteje8G7PDepzxqZ5NBn1q2flcWX6MLJaAWKZQdz5azRIgW0MEql6Ke3VLH0gmeRMm2FOAlZtiQ==" saltValue="SqpLuVbv6+BRMj/mlP2kjg==" spinCount="100000" sheet="1" formatCells="0" formatColumns="0" formatRows="0" insertColumns="0" insertRows="0" insertHyperlinks="0" sort="0" autoFilter="0" pivotTables="0"/>
  <protectedRanges>
    <protectedRange sqref="L5:N65" name="Rango1"/>
  </protectedRanges>
  <mergeCells count="9">
    <mergeCell ref="A55:A65"/>
    <mergeCell ref="A27:A37"/>
    <mergeCell ref="A38:A43"/>
    <mergeCell ref="A44:A54"/>
    <mergeCell ref="A1:O1"/>
    <mergeCell ref="A2:O2"/>
    <mergeCell ref="A3:O3"/>
    <mergeCell ref="A5:A7"/>
    <mergeCell ref="A10:A1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O65"/>
  <sheetViews>
    <sheetView tabSelected="1" zoomScale="90" zoomScaleNormal="90" workbookViewId="0">
      <selection activeCell="B36" sqref="B36"/>
    </sheetView>
  </sheetViews>
  <sheetFormatPr baseColWidth="10" defaultRowHeight="20.25" x14ac:dyDescent="0.3"/>
  <cols>
    <col min="1" max="1" width="5.5703125" style="13" bestFit="1" customWidth="1"/>
    <col min="2" max="2" width="74.85546875" style="7" customWidth="1"/>
    <col min="3" max="11" width="9.140625" style="16" customWidth="1"/>
    <col min="12" max="14" width="9.140625" style="17" customWidth="1"/>
    <col min="15" max="15" width="17.140625" style="6" customWidth="1"/>
    <col min="16" max="16384" width="11.42578125" style="1"/>
  </cols>
  <sheetData>
    <row r="1" spans="1:15" ht="23.25" x14ac:dyDescent="0.3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57" customHeight="1" x14ac:dyDescent="0.2">
      <c r="A2" s="31" t="s">
        <v>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">
      <c r="A3" s="33" t="s">
        <v>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2" customFormat="1" ht="33" customHeight="1" x14ac:dyDescent="0.25">
      <c r="A4" s="5" t="s">
        <v>0</v>
      </c>
      <c r="B4" s="12" t="s">
        <v>2</v>
      </c>
      <c r="C4" s="4" t="s">
        <v>48</v>
      </c>
      <c r="D4" s="4" t="s">
        <v>49</v>
      </c>
      <c r="E4" s="4" t="s">
        <v>50</v>
      </c>
      <c r="F4" s="4" t="s">
        <v>51</v>
      </c>
      <c r="G4" s="4" t="s">
        <v>52</v>
      </c>
      <c r="H4" s="4" t="s">
        <v>53</v>
      </c>
      <c r="I4" s="4" t="s">
        <v>54</v>
      </c>
      <c r="J4" s="4" t="s">
        <v>55</v>
      </c>
      <c r="K4" s="4" t="s">
        <v>56</v>
      </c>
      <c r="L4" s="4" t="s">
        <v>57</v>
      </c>
      <c r="M4" s="4" t="s">
        <v>58</v>
      </c>
      <c r="N4" s="4" t="s">
        <v>59</v>
      </c>
      <c r="O4" s="19" t="s">
        <v>1</v>
      </c>
    </row>
    <row r="5" spans="1:15" s="9" customFormat="1" ht="26.25" customHeight="1" x14ac:dyDescent="0.2">
      <c r="A5" s="35">
        <v>1</v>
      </c>
      <c r="B5" s="22" t="s">
        <v>62</v>
      </c>
      <c r="C5" s="11">
        <v>28</v>
      </c>
      <c r="D5" s="11">
        <v>21</v>
      </c>
      <c r="E5" s="11">
        <v>21</v>
      </c>
      <c r="F5" s="11">
        <v>27</v>
      </c>
      <c r="G5" s="11">
        <v>19</v>
      </c>
      <c r="H5" s="11">
        <v>18</v>
      </c>
      <c r="I5" s="11">
        <v>20</v>
      </c>
      <c r="J5" s="11">
        <v>26</v>
      </c>
      <c r="K5" s="11">
        <v>22</v>
      </c>
      <c r="L5" s="11">
        <v>32</v>
      </c>
      <c r="M5" s="11">
        <v>23</v>
      </c>
      <c r="N5" s="11">
        <v>20</v>
      </c>
      <c r="O5" s="20">
        <f>SUM(C5:N5)</f>
        <v>277</v>
      </c>
    </row>
    <row r="6" spans="1:15" s="9" customFormat="1" ht="26.25" customHeight="1" x14ac:dyDescent="0.2">
      <c r="A6" s="35"/>
      <c r="B6" s="23" t="s">
        <v>63</v>
      </c>
      <c r="C6" s="15">
        <v>10</v>
      </c>
      <c r="D6" s="15">
        <v>11</v>
      </c>
      <c r="E6" s="15">
        <v>9</v>
      </c>
      <c r="F6" s="15">
        <v>14</v>
      </c>
      <c r="G6" s="15">
        <v>9</v>
      </c>
      <c r="H6" s="15">
        <v>14</v>
      </c>
      <c r="I6" s="15">
        <v>10</v>
      </c>
      <c r="J6" s="15">
        <v>16</v>
      </c>
      <c r="K6" s="15">
        <v>16</v>
      </c>
      <c r="L6" s="15">
        <v>14</v>
      </c>
      <c r="M6" s="15">
        <v>12</v>
      </c>
      <c r="N6" s="15">
        <v>12</v>
      </c>
      <c r="O6" s="20">
        <f t="shared" ref="O6:O64" si="0">SUM(C6:N6)</f>
        <v>147</v>
      </c>
    </row>
    <row r="7" spans="1:15" s="9" customFormat="1" ht="26.25" customHeight="1" x14ac:dyDescent="0.2">
      <c r="A7" s="35"/>
      <c r="B7" s="24" t="s">
        <v>3</v>
      </c>
      <c r="C7" s="10">
        <v>18</v>
      </c>
      <c r="D7" s="10">
        <v>10</v>
      </c>
      <c r="E7" s="10">
        <v>12</v>
      </c>
      <c r="F7" s="10">
        <v>13</v>
      </c>
      <c r="G7" s="10">
        <v>10</v>
      </c>
      <c r="H7" s="10">
        <v>4</v>
      </c>
      <c r="I7" s="10">
        <v>10</v>
      </c>
      <c r="J7" s="10">
        <v>10</v>
      </c>
      <c r="K7" s="10">
        <v>6</v>
      </c>
      <c r="L7" s="10">
        <v>18</v>
      </c>
      <c r="M7" s="10">
        <v>11</v>
      </c>
      <c r="N7" s="10">
        <v>8</v>
      </c>
      <c r="O7" s="20">
        <f t="shared" si="0"/>
        <v>130</v>
      </c>
    </row>
    <row r="8" spans="1:15" s="9" customFormat="1" ht="42" customHeight="1" x14ac:dyDescent="0.2">
      <c r="A8" s="14">
        <v>2</v>
      </c>
      <c r="B8" s="22" t="s">
        <v>4</v>
      </c>
      <c r="C8" s="11">
        <v>32</v>
      </c>
      <c r="D8" s="11">
        <v>27</v>
      </c>
      <c r="E8" s="11">
        <v>23</v>
      </c>
      <c r="F8" s="11">
        <v>36</v>
      </c>
      <c r="G8" s="11">
        <v>23</v>
      </c>
      <c r="H8" s="11">
        <v>21</v>
      </c>
      <c r="I8" s="11">
        <v>22</v>
      </c>
      <c r="J8" s="11">
        <v>30</v>
      </c>
      <c r="K8" s="11">
        <v>24</v>
      </c>
      <c r="L8" s="11">
        <v>39</v>
      </c>
      <c r="M8" s="11">
        <v>28</v>
      </c>
      <c r="N8" s="11">
        <v>22</v>
      </c>
      <c r="O8" s="20">
        <f t="shared" si="0"/>
        <v>327</v>
      </c>
    </row>
    <row r="9" spans="1:15" s="9" customFormat="1" ht="45.75" customHeight="1" x14ac:dyDescent="0.2">
      <c r="A9" s="14">
        <v>3</v>
      </c>
      <c r="B9" s="22" t="s">
        <v>5</v>
      </c>
      <c r="C9" s="11">
        <v>39</v>
      </c>
      <c r="D9" s="11">
        <v>34</v>
      </c>
      <c r="E9" s="11">
        <v>31</v>
      </c>
      <c r="F9" s="11">
        <v>38</v>
      </c>
      <c r="G9" s="11">
        <v>26</v>
      </c>
      <c r="H9" s="11">
        <v>25</v>
      </c>
      <c r="I9" s="11">
        <v>28</v>
      </c>
      <c r="J9" s="11">
        <v>33</v>
      </c>
      <c r="K9" s="11">
        <v>27</v>
      </c>
      <c r="L9" s="11">
        <v>41</v>
      </c>
      <c r="M9" s="11">
        <v>28</v>
      </c>
      <c r="N9" s="11">
        <v>32</v>
      </c>
      <c r="O9" s="20">
        <f t="shared" si="0"/>
        <v>382</v>
      </c>
    </row>
    <row r="10" spans="1:15" s="9" customFormat="1" ht="26.25" customHeight="1" x14ac:dyDescent="0.2">
      <c r="A10" s="26">
        <v>4</v>
      </c>
      <c r="B10" s="22" t="s">
        <v>6</v>
      </c>
      <c r="C10" s="11">
        <v>6</v>
      </c>
      <c r="D10" s="11">
        <v>2</v>
      </c>
      <c r="E10" s="11">
        <v>1</v>
      </c>
      <c r="F10" s="11">
        <v>7</v>
      </c>
      <c r="G10" s="11">
        <v>9</v>
      </c>
      <c r="H10" s="11">
        <v>4</v>
      </c>
      <c r="I10" s="11">
        <v>3</v>
      </c>
      <c r="J10" s="11">
        <v>10</v>
      </c>
      <c r="K10" s="11">
        <v>5</v>
      </c>
      <c r="L10" s="11">
        <v>7</v>
      </c>
      <c r="M10" s="11">
        <v>6</v>
      </c>
      <c r="N10" s="11">
        <v>4</v>
      </c>
      <c r="O10" s="20">
        <f t="shared" si="0"/>
        <v>64</v>
      </c>
    </row>
    <row r="11" spans="1:15" s="9" customFormat="1" ht="26.25" customHeight="1" x14ac:dyDescent="0.2">
      <c r="A11" s="27"/>
      <c r="B11" s="23" t="s">
        <v>7</v>
      </c>
      <c r="C11" s="15">
        <v>0</v>
      </c>
      <c r="D11" s="15">
        <v>0</v>
      </c>
      <c r="E11" s="15">
        <v>0</v>
      </c>
      <c r="F11" s="15">
        <v>0</v>
      </c>
      <c r="G11" s="15">
        <v>2</v>
      </c>
      <c r="H11" s="15">
        <v>0</v>
      </c>
      <c r="I11" s="15">
        <v>0</v>
      </c>
      <c r="J11" s="15">
        <v>0</v>
      </c>
      <c r="K11" s="15">
        <v>1</v>
      </c>
      <c r="L11" s="15">
        <v>1</v>
      </c>
      <c r="M11" s="15">
        <v>0</v>
      </c>
      <c r="N11" s="15">
        <v>0</v>
      </c>
      <c r="O11" s="20">
        <f t="shared" si="0"/>
        <v>4</v>
      </c>
    </row>
    <row r="12" spans="1:15" s="9" customFormat="1" ht="26.25" customHeight="1" x14ac:dyDescent="0.2">
      <c r="A12" s="27"/>
      <c r="B12" s="23" t="s">
        <v>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20">
        <f t="shared" si="0"/>
        <v>0</v>
      </c>
    </row>
    <row r="13" spans="1:15" s="9" customFormat="1" ht="45.75" customHeight="1" x14ac:dyDescent="0.2">
      <c r="A13" s="27"/>
      <c r="B13" s="23" t="s">
        <v>9</v>
      </c>
      <c r="C13" s="15">
        <v>1</v>
      </c>
      <c r="D13" s="15">
        <v>0</v>
      </c>
      <c r="E13" s="15">
        <v>0</v>
      </c>
      <c r="F13" s="15">
        <v>0</v>
      </c>
      <c r="G13" s="15">
        <v>3</v>
      </c>
      <c r="H13" s="15">
        <v>3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20">
        <f t="shared" si="0"/>
        <v>8</v>
      </c>
    </row>
    <row r="14" spans="1:15" s="9" customFormat="1" ht="26.25" customHeight="1" x14ac:dyDescent="0.2">
      <c r="A14" s="28"/>
      <c r="B14" s="23" t="s">
        <v>10</v>
      </c>
      <c r="C14" s="15">
        <v>5</v>
      </c>
      <c r="D14" s="15">
        <v>2</v>
      </c>
      <c r="E14" s="15">
        <v>1</v>
      </c>
      <c r="F14" s="15">
        <v>7</v>
      </c>
      <c r="G14" s="15">
        <v>4</v>
      </c>
      <c r="H14" s="15">
        <v>1</v>
      </c>
      <c r="I14" s="15">
        <v>3</v>
      </c>
      <c r="J14" s="15">
        <v>10</v>
      </c>
      <c r="K14" s="15">
        <v>4</v>
      </c>
      <c r="L14" s="15">
        <v>6</v>
      </c>
      <c r="M14" s="15">
        <v>5</v>
      </c>
      <c r="N14" s="15">
        <v>4</v>
      </c>
      <c r="O14" s="20">
        <f t="shared" si="0"/>
        <v>52</v>
      </c>
    </row>
    <row r="15" spans="1:15" s="9" customFormat="1" ht="26.25" customHeight="1" x14ac:dyDescent="0.2">
      <c r="A15" s="14">
        <v>5</v>
      </c>
      <c r="B15" s="22" t="s">
        <v>11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20">
        <f t="shared" si="0"/>
        <v>1</v>
      </c>
    </row>
    <row r="16" spans="1:15" s="9" customFormat="1" ht="30.75" customHeight="1" x14ac:dyDescent="0.2">
      <c r="A16" s="14">
        <v>6</v>
      </c>
      <c r="B16" s="22" t="s">
        <v>12</v>
      </c>
      <c r="C16" s="11">
        <v>0</v>
      </c>
      <c r="D16" s="11">
        <v>3</v>
      </c>
      <c r="E16" s="11">
        <v>4</v>
      </c>
      <c r="F16" s="11">
        <v>3</v>
      </c>
      <c r="G16" s="11">
        <v>2</v>
      </c>
      <c r="H16" s="11">
        <v>0</v>
      </c>
      <c r="I16" s="11">
        <v>0</v>
      </c>
      <c r="J16" s="11">
        <v>0</v>
      </c>
      <c r="K16" s="11">
        <v>2</v>
      </c>
      <c r="L16" s="11">
        <v>3</v>
      </c>
      <c r="M16" s="11">
        <v>1</v>
      </c>
      <c r="N16" s="11">
        <v>1</v>
      </c>
      <c r="O16" s="20">
        <f t="shared" si="0"/>
        <v>19</v>
      </c>
    </row>
    <row r="17" spans="1:15" s="9" customFormat="1" ht="30.75" customHeight="1" x14ac:dyDescent="0.2">
      <c r="A17" s="14">
        <v>7</v>
      </c>
      <c r="B17" s="22" t="s">
        <v>13</v>
      </c>
      <c r="C17" s="11">
        <v>12</v>
      </c>
      <c r="D17" s="11">
        <v>21</v>
      </c>
      <c r="E17" s="11">
        <v>6</v>
      </c>
      <c r="F17" s="11">
        <v>29</v>
      </c>
      <c r="G17" s="11">
        <v>16</v>
      </c>
      <c r="H17" s="11">
        <v>16</v>
      </c>
      <c r="I17" s="11">
        <v>10</v>
      </c>
      <c r="J17" s="11">
        <v>22</v>
      </c>
      <c r="K17" s="11">
        <v>19</v>
      </c>
      <c r="L17" s="11">
        <v>20</v>
      </c>
      <c r="M17" s="11">
        <v>11</v>
      </c>
      <c r="N17" s="11">
        <v>13</v>
      </c>
      <c r="O17" s="20">
        <f t="shared" si="0"/>
        <v>195</v>
      </c>
    </row>
    <row r="18" spans="1:15" s="9" customFormat="1" ht="51.75" customHeight="1" x14ac:dyDescent="0.2">
      <c r="A18" s="14">
        <v>8</v>
      </c>
      <c r="B18" s="22" t="s">
        <v>14</v>
      </c>
      <c r="C18" s="11">
        <v>2</v>
      </c>
      <c r="D18" s="11">
        <v>2</v>
      </c>
      <c r="E18" s="11">
        <v>1</v>
      </c>
      <c r="F18" s="11">
        <v>3</v>
      </c>
      <c r="G18" s="11">
        <v>2</v>
      </c>
      <c r="H18" s="11">
        <v>3</v>
      </c>
      <c r="I18" s="11">
        <v>0</v>
      </c>
      <c r="J18" s="11">
        <v>0</v>
      </c>
      <c r="K18" s="11">
        <v>3</v>
      </c>
      <c r="L18" s="11">
        <v>2</v>
      </c>
      <c r="M18" s="11">
        <v>2</v>
      </c>
      <c r="N18" s="11">
        <v>2</v>
      </c>
      <c r="O18" s="20">
        <f t="shared" si="0"/>
        <v>22</v>
      </c>
    </row>
    <row r="19" spans="1:15" s="9" customFormat="1" ht="36" x14ac:dyDescent="0.2">
      <c r="A19" s="14">
        <v>9</v>
      </c>
      <c r="B19" s="22" t="s">
        <v>15</v>
      </c>
      <c r="C19" s="11">
        <v>2</v>
      </c>
      <c r="D19" s="11">
        <v>0</v>
      </c>
      <c r="E19" s="11">
        <v>2</v>
      </c>
      <c r="F19" s="11">
        <v>6</v>
      </c>
      <c r="G19" s="11">
        <v>8</v>
      </c>
      <c r="H19" s="11">
        <v>8</v>
      </c>
      <c r="I19" s="11">
        <v>4</v>
      </c>
      <c r="J19" s="11">
        <v>4</v>
      </c>
      <c r="K19" s="11">
        <v>10</v>
      </c>
      <c r="L19" s="11">
        <v>12</v>
      </c>
      <c r="M19" s="11">
        <v>8</v>
      </c>
      <c r="N19" s="11">
        <v>5</v>
      </c>
      <c r="O19" s="20">
        <f t="shared" si="0"/>
        <v>69</v>
      </c>
    </row>
    <row r="20" spans="1:15" s="9" customFormat="1" ht="39.75" customHeight="1" x14ac:dyDescent="0.2">
      <c r="A20" s="14">
        <v>10</v>
      </c>
      <c r="B20" s="22" t="s">
        <v>16</v>
      </c>
      <c r="C20" s="11">
        <v>2</v>
      </c>
      <c r="D20" s="11">
        <v>0</v>
      </c>
      <c r="E20" s="11">
        <v>0</v>
      </c>
      <c r="F20" s="11">
        <v>5</v>
      </c>
      <c r="G20" s="11">
        <v>6</v>
      </c>
      <c r="H20" s="11">
        <v>8</v>
      </c>
      <c r="I20" s="11">
        <v>4</v>
      </c>
      <c r="J20" s="11">
        <v>4</v>
      </c>
      <c r="K20" s="11">
        <v>8</v>
      </c>
      <c r="L20" s="11">
        <v>6</v>
      </c>
      <c r="M20" s="11">
        <v>9</v>
      </c>
      <c r="N20" s="11">
        <v>4</v>
      </c>
      <c r="O20" s="20">
        <f t="shared" si="0"/>
        <v>56</v>
      </c>
    </row>
    <row r="21" spans="1:15" s="9" customFormat="1" ht="39.75" customHeight="1" x14ac:dyDescent="0.2">
      <c r="A21" s="14">
        <v>11</v>
      </c>
      <c r="B21" s="22" t="s">
        <v>17</v>
      </c>
      <c r="C21" s="11">
        <v>0</v>
      </c>
      <c r="D21" s="11">
        <v>0</v>
      </c>
      <c r="E21" s="11">
        <v>1</v>
      </c>
      <c r="F21" s="11">
        <v>2</v>
      </c>
      <c r="G21" s="11">
        <v>2</v>
      </c>
      <c r="H21" s="11">
        <v>0</v>
      </c>
      <c r="I21" s="11">
        <v>0</v>
      </c>
      <c r="J21" s="11">
        <v>1</v>
      </c>
      <c r="K21" s="11">
        <v>7</v>
      </c>
      <c r="L21" s="11">
        <v>2</v>
      </c>
      <c r="M21" s="11">
        <v>3</v>
      </c>
      <c r="N21" s="11">
        <v>0</v>
      </c>
      <c r="O21" s="20">
        <f>SUM(C21:N21)</f>
        <v>18</v>
      </c>
    </row>
    <row r="22" spans="1:15" s="9" customFormat="1" ht="39.75" customHeight="1" x14ac:dyDescent="0.2">
      <c r="A22" s="14">
        <v>12</v>
      </c>
      <c r="B22" s="22" t="s">
        <v>18</v>
      </c>
      <c r="C22" s="11">
        <v>15</v>
      </c>
      <c r="D22" s="11">
        <v>15</v>
      </c>
      <c r="E22" s="11">
        <v>14</v>
      </c>
      <c r="F22" s="11">
        <v>15</v>
      </c>
      <c r="G22" s="11">
        <v>18</v>
      </c>
      <c r="H22" s="11">
        <v>18</v>
      </c>
      <c r="I22" s="11">
        <v>22</v>
      </c>
      <c r="J22" s="11">
        <v>26</v>
      </c>
      <c r="K22" s="11">
        <v>26</v>
      </c>
      <c r="L22" s="11">
        <v>30</v>
      </c>
      <c r="M22" s="11">
        <v>36</v>
      </c>
      <c r="N22" s="11">
        <v>36</v>
      </c>
      <c r="O22" s="21"/>
    </row>
    <row r="23" spans="1:15" s="9" customFormat="1" ht="48" customHeight="1" x14ac:dyDescent="0.2">
      <c r="A23" s="14">
        <v>13</v>
      </c>
      <c r="B23" s="22" t="s">
        <v>19</v>
      </c>
      <c r="C23" s="11">
        <v>2</v>
      </c>
      <c r="D23" s="11">
        <v>2</v>
      </c>
      <c r="E23" s="11">
        <v>2</v>
      </c>
      <c r="F23" s="11">
        <v>2</v>
      </c>
      <c r="G23" s="11">
        <v>2</v>
      </c>
      <c r="H23" s="11">
        <v>3</v>
      </c>
      <c r="I23" s="11">
        <v>4</v>
      </c>
      <c r="J23" s="11">
        <v>3</v>
      </c>
      <c r="K23" s="11">
        <v>1</v>
      </c>
      <c r="L23" s="11">
        <v>1</v>
      </c>
      <c r="M23" s="11">
        <v>1</v>
      </c>
      <c r="N23" s="11">
        <v>4</v>
      </c>
      <c r="O23" s="20">
        <f t="shared" si="0"/>
        <v>27</v>
      </c>
    </row>
    <row r="24" spans="1:15" s="9" customFormat="1" ht="36.75" customHeight="1" x14ac:dyDescent="0.2">
      <c r="A24" s="14">
        <v>14</v>
      </c>
      <c r="B24" s="22" t="s">
        <v>20</v>
      </c>
      <c r="C24" s="11">
        <v>2</v>
      </c>
      <c r="D24" s="11">
        <v>2</v>
      </c>
      <c r="E24" s="11">
        <v>0</v>
      </c>
      <c r="F24" s="11">
        <v>2</v>
      </c>
      <c r="G24" s="11">
        <v>1</v>
      </c>
      <c r="H24" s="11">
        <v>3</v>
      </c>
      <c r="I24" s="11">
        <v>3</v>
      </c>
      <c r="J24" s="11">
        <v>3</v>
      </c>
      <c r="K24" s="11">
        <v>1</v>
      </c>
      <c r="L24" s="11">
        <v>1</v>
      </c>
      <c r="M24" s="11">
        <v>1</v>
      </c>
      <c r="N24" s="11">
        <v>2</v>
      </c>
      <c r="O24" s="20">
        <f t="shared" si="0"/>
        <v>21</v>
      </c>
    </row>
    <row r="25" spans="1:15" s="9" customFormat="1" ht="36.75" customHeight="1" x14ac:dyDescent="0.2">
      <c r="A25" s="14">
        <v>15</v>
      </c>
      <c r="B25" s="22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20">
        <f t="shared" si="0"/>
        <v>2</v>
      </c>
    </row>
    <row r="26" spans="1:15" s="9" customFormat="1" ht="51" customHeight="1" x14ac:dyDescent="0.2">
      <c r="A26" s="18">
        <v>16</v>
      </c>
      <c r="B26" s="22" t="s">
        <v>64</v>
      </c>
      <c r="C26" s="11">
        <v>293</v>
      </c>
      <c r="D26" s="11">
        <v>276</v>
      </c>
      <c r="E26" s="11">
        <v>245</v>
      </c>
      <c r="F26" s="11">
        <v>335</v>
      </c>
      <c r="G26" s="11">
        <v>305</v>
      </c>
      <c r="H26" s="11">
        <v>343</v>
      </c>
      <c r="I26" s="11">
        <v>369</v>
      </c>
      <c r="J26" s="11">
        <v>371</v>
      </c>
      <c r="K26" s="11">
        <v>380</v>
      </c>
      <c r="L26" s="11">
        <v>418</v>
      </c>
      <c r="M26" s="11">
        <v>435</v>
      </c>
      <c r="N26" s="11">
        <v>444</v>
      </c>
      <c r="O26" s="21">
        <f t="shared" ref="O26" si="1">H26</f>
        <v>343</v>
      </c>
    </row>
    <row r="27" spans="1:15" s="9" customFormat="1" ht="31.5" customHeight="1" x14ac:dyDescent="0.2">
      <c r="A27" s="26">
        <v>17</v>
      </c>
      <c r="B27" s="22" t="s">
        <v>66</v>
      </c>
      <c r="C27" s="11">
        <v>7</v>
      </c>
      <c r="D27" s="11">
        <v>11</v>
      </c>
      <c r="E27" s="11">
        <v>16</v>
      </c>
      <c r="F27" s="11">
        <v>37</v>
      </c>
      <c r="G27" s="11">
        <v>12</v>
      </c>
      <c r="H27" s="11">
        <v>12</v>
      </c>
      <c r="I27" s="11">
        <v>2</v>
      </c>
      <c r="J27" s="11">
        <v>12</v>
      </c>
      <c r="K27" s="11">
        <v>7</v>
      </c>
      <c r="L27" s="11">
        <v>6</v>
      </c>
      <c r="M27" s="11">
        <v>5</v>
      </c>
      <c r="N27" s="11">
        <v>7</v>
      </c>
      <c r="O27" s="20">
        <f t="shared" si="0"/>
        <v>134</v>
      </c>
    </row>
    <row r="28" spans="1:15" s="9" customFormat="1" ht="32.25" customHeight="1" x14ac:dyDescent="0.2">
      <c r="A28" s="27"/>
      <c r="B28" s="24" t="s">
        <v>22</v>
      </c>
      <c r="C28" s="10">
        <v>1</v>
      </c>
      <c r="D28" s="10">
        <v>0</v>
      </c>
      <c r="E28" s="10">
        <v>1</v>
      </c>
      <c r="F28" s="10">
        <v>5</v>
      </c>
      <c r="G28" s="10">
        <v>0</v>
      </c>
      <c r="H28" s="10">
        <v>1</v>
      </c>
      <c r="I28" s="10">
        <v>1</v>
      </c>
      <c r="J28" s="10">
        <v>11</v>
      </c>
      <c r="K28" s="10">
        <v>6</v>
      </c>
      <c r="L28" s="10">
        <v>5</v>
      </c>
      <c r="M28" s="10">
        <v>3</v>
      </c>
      <c r="N28" s="10">
        <v>6</v>
      </c>
      <c r="O28" s="20">
        <f t="shared" si="0"/>
        <v>40</v>
      </c>
    </row>
    <row r="29" spans="1:15" s="9" customFormat="1" ht="32.25" customHeight="1" x14ac:dyDescent="0.2">
      <c r="A29" s="27"/>
      <c r="B29" s="23" t="s">
        <v>65</v>
      </c>
      <c r="C29" s="15">
        <v>0</v>
      </c>
      <c r="D29" s="15">
        <v>2</v>
      </c>
      <c r="E29" s="15">
        <v>4</v>
      </c>
      <c r="F29" s="15">
        <v>5</v>
      </c>
      <c r="G29" s="15">
        <v>5</v>
      </c>
      <c r="H29" s="15">
        <v>0</v>
      </c>
      <c r="I29" s="15">
        <v>0</v>
      </c>
      <c r="J29" s="15">
        <v>0</v>
      </c>
      <c r="K29" s="15">
        <v>0</v>
      </c>
      <c r="L29" s="15">
        <v>1</v>
      </c>
      <c r="M29" s="15">
        <v>1</v>
      </c>
      <c r="N29" s="15">
        <v>0</v>
      </c>
      <c r="O29" s="20">
        <f t="shared" si="0"/>
        <v>18</v>
      </c>
    </row>
    <row r="30" spans="1:15" s="9" customFormat="1" ht="48" customHeight="1" x14ac:dyDescent="0.2">
      <c r="A30" s="27"/>
      <c r="B30" s="23" t="s">
        <v>23</v>
      </c>
      <c r="C30" s="15">
        <v>0</v>
      </c>
      <c r="D30" s="15">
        <v>0</v>
      </c>
      <c r="E30" s="15">
        <v>5</v>
      </c>
      <c r="F30" s="15">
        <v>3</v>
      </c>
      <c r="G30" s="15">
        <v>2</v>
      </c>
      <c r="H30" s="15">
        <v>2</v>
      </c>
      <c r="I30" s="15">
        <v>1</v>
      </c>
      <c r="J30" s="15">
        <v>1</v>
      </c>
      <c r="K30" s="15">
        <v>0</v>
      </c>
      <c r="L30" s="15">
        <v>0</v>
      </c>
      <c r="M30" s="15">
        <v>1</v>
      </c>
      <c r="N30" s="15">
        <v>1</v>
      </c>
      <c r="O30" s="20">
        <f t="shared" si="0"/>
        <v>16</v>
      </c>
    </row>
    <row r="31" spans="1:15" s="9" customFormat="1" ht="48" customHeight="1" x14ac:dyDescent="0.2">
      <c r="A31" s="27"/>
      <c r="B31" s="23" t="s">
        <v>24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20">
        <f t="shared" si="0"/>
        <v>0</v>
      </c>
    </row>
    <row r="32" spans="1:15" s="9" customFormat="1" ht="48" customHeight="1" x14ac:dyDescent="0.2">
      <c r="A32" s="27"/>
      <c r="B32" s="23" t="s">
        <v>25</v>
      </c>
      <c r="C32" s="15">
        <v>0</v>
      </c>
      <c r="D32" s="15">
        <v>2</v>
      </c>
      <c r="E32" s="15">
        <v>0</v>
      </c>
      <c r="F32" s="15">
        <v>3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20">
        <f t="shared" si="0"/>
        <v>5</v>
      </c>
    </row>
    <row r="33" spans="1:15" s="9" customFormat="1" ht="45.75" customHeight="1" x14ac:dyDescent="0.2">
      <c r="A33" s="27"/>
      <c r="B33" s="23" t="s">
        <v>61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20">
        <f t="shared" si="0"/>
        <v>0</v>
      </c>
    </row>
    <row r="34" spans="1:15" s="9" customFormat="1" ht="45.75" customHeight="1" x14ac:dyDescent="0.2">
      <c r="A34" s="27"/>
      <c r="B34" s="23" t="s">
        <v>26</v>
      </c>
      <c r="C34" s="15">
        <v>6</v>
      </c>
      <c r="D34" s="15">
        <v>7</v>
      </c>
      <c r="E34" s="15">
        <v>6</v>
      </c>
      <c r="F34" s="15">
        <v>20</v>
      </c>
      <c r="G34" s="15">
        <v>5</v>
      </c>
      <c r="H34" s="15">
        <v>9</v>
      </c>
      <c r="I34" s="15">
        <v>0</v>
      </c>
      <c r="J34" s="15">
        <v>0</v>
      </c>
      <c r="K34" s="15">
        <v>1</v>
      </c>
      <c r="L34" s="15">
        <v>0</v>
      </c>
      <c r="M34" s="15">
        <v>0</v>
      </c>
      <c r="N34" s="15">
        <v>0</v>
      </c>
      <c r="O34" s="20">
        <f t="shared" si="0"/>
        <v>54</v>
      </c>
    </row>
    <row r="35" spans="1:15" s="9" customFormat="1" ht="45.75" customHeight="1" x14ac:dyDescent="0.2">
      <c r="A35" s="27"/>
      <c r="B35" s="24" t="s">
        <v>27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20">
        <f t="shared" si="0"/>
        <v>0</v>
      </c>
    </row>
    <row r="36" spans="1:15" s="9" customFormat="1" ht="45.75" customHeight="1" x14ac:dyDescent="0.2">
      <c r="A36" s="27"/>
      <c r="B36" s="23" t="s">
        <v>28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20">
        <f t="shared" si="0"/>
        <v>0</v>
      </c>
    </row>
    <row r="37" spans="1:15" s="9" customFormat="1" ht="45.75" customHeight="1" x14ac:dyDescent="0.2">
      <c r="A37" s="28"/>
      <c r="B37" s="23" t="s">
        <v>29</v>
      </c>
      <c r="C37" s="15">
        <v>0</v>
      </c>
      <c r="D37" s="15">
        <v>0</v>
      </c>
      <c r="E37" s="15">
        <v>0</v>
      </c>
      <c r="F37" s="15">
        <v>1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20">
        <f t="shared" si="0"/>
        <v>1</v>
      </c>
    </row>
    <row r="38" spans="1:15" s="9" customFormat="1" ht="40.5" customHeight="1" x14ac:dyDescent="0.2">
      <c r="A38" s="26">
        <v>18</v>
      </c>
      <c r="B38" s="22" t="s">
        <v>47</v>
      </c>
      <c r="C38" s="11">
        <v>2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1</v>
      </c>
      <c r="L38" s="11">
        <v>0</v>
      </c>
      <c r="M38" s="11">
        <v>0</v>
      </c>
      <c r="N38" s="11">
        <v>0</v>
      </c>
      <c r="O38" s="20">
        <f t="shared" si="0"/>
        <v>4</v>
      </c>
    </row>
    <row r="39" spans="1:15" s="9" customFormat="1" ht="27.75" customHeight="1" x14ac:dyDescent="0.2">
      <c r="A39" s="27"/>
      <c r="B39" s="24" t="s">
        <v>30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20">
        <f t="shared" si="0"/>
        <v>2</v>
      </c>
    </row>
    <row r="40" spans="1:15" s="9" customFormat="1" ht="27.75" customHeight="1" x14ac:dyDescent="0.2">
      <c r="A40" s="27"/>
      <c r="B40" s="24" t="s">
        <v>31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20">
        <f t="shared" si="0"/>
        <v>1</v>
      </c>
    </row>
    <row r="41" spans="1:15" s="9" customFormat="1" ht="27.75" customHeight="1" x14ac:dyDescent="0.2">
      <c r="A41" s="27"/>
      <c r="B41" s="23" t="s">
        <v>32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20">
        <f t="shared" si="0"/>
        <v>0</v>
      </c>
    </row>
    <row r="42" spans="1:15" s="9" customFormat="1" ht="27.75" customHeight="1" x14ac:dyDescent="0.2">
      <c r="A42" s="27"/>
      <c r="B42" s="24" t="s">
        <v>33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20">
        <f t="shared" si="0"/>
        <v>0</v>
      </c>
    </row>
    <row r="43" spans="1:15" s="9" customFormat="1" ht="27.75" customHeight="1" x14ac:dyDescent="0.2">
      <c r="A43" s="28"/>
      <c r="B43" s="24" t="s">
        <v>34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20">
        <f t="shared" si="0"/>
        <v>1</v>
      </c>
    </row>
    <row r="44" spans="1:15" s="9" customFormat="1" ht="28.5" customHeight="1" x14ac:dyDescent="0.2">
      <c r="A44" s="26">
        <v>19</v>
      </c>
      <c r="B44" s="25" t="s">
        <v>35</v>
      </c>
      <c r="C44" s="8">
        <v>23</v>
      </c>
      <c r="D44" s="8">
        <v>22</v>
      </c>
      <c r="E44" s="8">
        <v>20</v>
      </c>
      <c r="F44" s="8">
        <v>33</v>
      </c>
      <c r="G44" s="8">
        <v>16</v>
      </c>
      <c r="H44" s="8">
        <v>10</v>
      </c>
      <c r="I44" s="8">
        <v>6</v>
      </c>
      <c r="J44" s="8">
        <v>33</v>
      </c>
      <c r="K44" s="8">
        <v>38</v>
      </c>
      <c r="L44" s="8">
        <v>44</v>
      </c>
      <c r="M44" s="8">
        <v>24</v>
      </c>
      <c r="N44" s="8">
        <v>3</v>
      </c>
      <c r="O44" s="20">
        <f t="shared" si="0"/>
        <v>272</v>
      </c>
    </row>
    <row r="45" spans="1:15" s="9" customFormat="1" ht="28.5" customHeight="1" x14ac:dyDescent="0.2">
      <c r="A45" s="27"/>
      <c r="B45" s="24" t="s">
        <v>36</v>
      </c>
      <c r="C45" s="10">
        <v>7</v>
      </c>
      <c r="D45" s="10">
        <v>8</v>
      </c>
      <c r="E45" s="10">
        <v>14</v>
      </c>
      <c r="F45" s="10">
        <v>17</v>
      </c>
      <c r="G45" s="10">
        <v>9</v>
      </c>
      <c r="H45" s="10">
        <v>9</v>
      </c>
      <c r="I45" s="10">
        <v>1</v>
      </c>
      <c r="J45" s="10">
        <v>16</v>
      </c>
      <c r="K45" s="10">
        <v>19</v>
      </c>
      <c r="L45" s="10">
        <v>26</v>
      </c>
      <c r="M45" s="10">
        <v>20</v>
      </c>
      <c r="N45" s="10">
        <v>3</v>
      </c>
      <c r="O45" s="20">
        <f t="shared" si="0"/>
        <v>149</v>
      </c>
    </row>
    <row r="46" spans="1:15" s="9" customFormat="1" ht="28.5" customHeight="1" x14ac:dyDescent="0.2">
      <c r="A46" s="27"/>
      <c r="B46" s="24" t="s">
        <v>37</v>
      </c>
      <c r="C46" s="10">
        <v>10</v>
      </c>
      <c r="D46" s="10">
        <v>11</v>
      </c>
      <c r="E46" s="10">
        <v>2</v>
      </c>
      <c r="F46" s="10">
        <v>6</v>
      </c>
      <c r="G46" s="10">
        <v>5</v>
      </c>
      <c r="H46" s="10">
        <v>0</v>
      </c>
      <c r="I46" s="10">
        <v>2</v>
      </c>
      <c r="J46" s="10">
        <v>9</v>
      </c>
      <c r="K46" s="10">
        <v>8</v>
      </c>
      <c r="L46" s="10">
        <v>11</v>
      </c>
      <c r="M46" s="10">
        <v>2</v>
      </c>
      <c r="N46" s="10">
        <v>0</v>
      </c>
      <c r="O46" s="20">
        <f t="shared" si="0"/>
        <v>66</v>
      </c>
    </row>
    <row r="47" spans="1:15" s="9" customFormat="1" ht="28.5" customHeight="1" x14ac:dyDescent="0.2">
      <c r="A47" s="27"/>
      <c r="B47" s="24" t="s">
        <v>38</v>
      </c>
      <c r="C47" s="10">
        <v>1</v>
      </c>
      <c r="D47" s="10">
        <v>0</v>
      </c>
      <c r="E47" s="10">
        <v>0</v>
      </c>
      <c r="F47" s="10">
        <v>4</v>
      </c>
      <c r="G47" s="10">
        <v>1</v>
      </c>
      <c r="H47" s="10">
        <v>0</v>
      </c>
      <c r="I47" s="10">
        <v>0</v>
      </c>
      <c r="J47" s="10">
        <v>2</v>
      </c>
      <c r="K47" s="10">
        <v>0</v>
      </c>
      <c r="L47" s="10">
        <v>0</v>
      </c>
      <c r="M47" s="10">
        <v>0</v>
      </c>
      <c r="N47" s="10">
        <v>0</v>
      </c>
      <c r="O47" s="20">
        <f t="shared" si="0"/>
        <v>8</v>
      </c>
    </row>
    <row r="48" spans="1:15" s="9" customFormat="1" ht="36" x14ac:dyDescent="0.2">
      <c r="A48" s="27"/>
      <c r="B48" s="24" t="s">
        <v>39</v>
      </c>
      <c r="C48" s="10">
        <v>3</v>
      </c>
      <c r="D48" s="10">
        <v>0</v>
      </c>
      <c r="E48" s="10">
        <v>1</v>
      </c>
      <c r="F48" s="10">
        <v>1</v>
      </c>
      <c r="G48" s="10">
        <v>0</v>
      </c>
      <c r="H48" s="10">
        <v>0</v>
      </c>
      <c r="I48" s="10">
        <v>0</v>
      </c>
      <c r="J48" s="10">
        <v>0</v>
      </c>
      <c r="K48" s="10">
        <v>4</v>
      </c>
      <c r="L48" s="10">
        <v>3</v>
      </c>
      <c r="M48" s="10">
        <v>0</v>
      </c>
      <c r="N48" s="10">
        <v>0</v>
      </c>
      <c r="O48" s="20">
        <f t="shared" si="0"/>
        <v>12</v>
      </c>
    </row>
    <row r="49" spans="1:15" s="9" customFormat="1" ht="32.25" customHeight="1" x14ac:dyDescent="0.2">
      <c r="A49" s="27"/>
      <c r="B49" s="24" t="s">
        <v>40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20">
        <f t="shared" si="0"/>
        <v>0</v>
      </c>
    </row>
    <row r="50" spans="1:15" s="9" customFormat="1" ht="36" x14ac:dyDescent="0.2">
      <c r="A50" s="27"/>
      <c r="B50" s="24" t="s">
        <v>41</v>
      </c>
      <c r="C50" s="10">
        <v>1</v>
      </c>
      <c r="D50" s="10">
        <v>3</v>
      </c>
      <c r="E50" s="10">
        <v>3</v>
      </c>
      <c r="F50" s="10">
        <v>2</v>
      </c>
      <c r="G50" s="10">
        <v>1</v>
      </c>
      <c r="H50" s="10">
        <v>0</v>
      </c>
      <c r="I50" s="10">
        <v>2</v>
      </c>
      <c r="J50" s="10">
        <v>4</v>
      </c>
      <c r="K50" s="10">
        <v>5</v>
      </c>
      <c r="L50" s="10">
        <v>4</v>
      </c>
      <c r="M50" s="10">
        <v>2</v>
      </c>
      <c r="N50" s="10">
        <v>0</v>
      </c>
      <c r="O50" s="20">
        <f t="shared" si="0"/>
        <v>27</v>
      </c>
    </row>
    <row r="51" spans="1:15" s="9" customFormat="1" ht="36" x14ac:dyDescent="0.2">
      <c r="A51" s="27"/>
      <c r="B51" s="24" t="s">
        <v>42</v>
      </c>
      <c r="C51" s="10">
        <v>0</v>
      </c>
      <c r="D51" s="10">
        <v>0</v>
      </c>
      <c r="E51" s="10">
        <v>0</v>
      </c>
      <c r="F51" s="10">
        <v>2</v>
      </c>
      <c r="G51" s="10">
        <v>0</v>
      </c>
      <c r="H51" s="10">
        <v>0</v>
      </c>
      <c r="I51" s="10">
        <v>0</v>
      </c>
      <c r="J51" s="10">
        <v>1</v>
      </c>
      <c r="K51" s="10">
        <v>0</v>
      </c>
      <c r="L51" s="10">
        <v>0</v>
      </c>
      <c r="M51" s="10">
        <v>0</v>
      </c>
      <c r="N51" s="10">
        <v>0</v>
      </c>
      <c r="O51" s="20">
        <f t="shared" si="0"/>
        <v>3</v>
      </c>
    </row>
    <row r="52" spans="1:15" s="9" customFormat="1" ht="36" x14ac:dyDescent="0.2">
      <c r="A52" s="27"/>
      <c r="B52" s="24" t="s">
        <v>43</v>
      </c>
      <c r="C52" s="10">
        <v>0</v>
      </c>
      <c r="D52" s="10">
        <v>0</v>
      </c>
      <c r="E52" s="10">
        <v>0</v>
      </c>
      <c r="F52" s="10">
        <v>1</v>
      </c>
      <c r="G52" s="10">
        <v>0</v>
      </c>
      <c r="H52" s="10">
        <v>0</v>
      </c>
      <c r="I52" s="10">
        <v>1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20">
        <f t="shared" si="0"/>
        <v>3</v>
      </c>
    </row>
    <row r="53" spans="1:15" s="9" customFormat="1" ht="36" x14ac:dyDescent="0.2">
      <c r="A53" s="27"/>
      <c r="B53" s="24" t="s">
        <v>44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20">
        <f t="shared" si="0"/>
        <v>0</v>
      </c>
    </row>
    <row r="54" spans="1:15" s="9" customFormat="1" ht="25.5" customHeight="1" x14ac:dyDescent="0.2">
      <c r="A54" s="28"/>
      <c r="B54" s="24" t="s">
        <v>45</v>
      </c>
      <c r="C54" s="10">
        <v>1</v>
      </c>
      <c r="D54" s="10">
        <v>0</v>
      </c>
      <c r="E54" s="10">
        <v>0</v>
      </c>
      <c r="F54" s="10">
        <v>0</v>
      </c>
      <c r="G54" s="10">
        <v>0</v>
      </c>
      <c r="H54" s="10">
        <v>1</v>
      </c>
      <c r="I54" s="10">
        <v>0</v>
      </c>
      <c r="J54" s="10">
        <v>0</v>
      </c>
      <c r="K54" s="10">
        <v>2</v>
      </c>
      <c r="L54" s="10">
        <v>0</v>
      </c>
      <c r="M54" s="10">
        <v>0</v>
      </c>
      <c r="N54" s="10">
        <v>0</v>
      </c>
      <c r="O54" s="20">
        <f t="shared" si="0"/>
        <v>4</v>
      </c>
    </row>
    <row r="55" spans="1:15" s="9" customFormat="1" ht="28.5" customHeight="1" x14ac:dyDescent="0.2">
      <c r="A55" s="26">
        <v>20</v>
      </c>
      <c r="B55" s="25" t="s">
        <v>46</v>
      </c>
      <c r="C55" s="8">
        <v>22</v>
      </c>
      <c r="D55" s="8">
        <v>26</v>
      </c>
      <c r="E55" s="8">
        <v>27</v>
      </c>
      <c r="F55" s="8">
        <v>28</v>
      </c>
      <c r="G55" s="8">
        <v>15</v>
      </c>
      <c r="H55" s="8">
        <v>19</v>
      </c>
      <c r="I55" s="8">
        <v>6</v>
      </c>
      <c r="J55" s="8">
        <v>35</v>
      </c>
      <c r="K55" s="8">
        <v>13</v>
      </c>
      <c r="L55" s="8">
        <v>37</v>
      </c>
      <c r="M55" s="8">
        <v>24</v>
      </c>
      <c r="N55" s="8">
        <v>2</v>
      </c>
      <c r="O55" s="20">
        <f t="shared" si="0"/>
        <v>254</v>
      </c>
    </row>
    <row r="56" spans="1:15" s="9" customFormat="1" ht="30" customHeight="1" x14ac:dyDescent="0.2">
      <c r="A56" s="27"/>
      <c r="B56" s="24" t="s">
        <v>36</v>
      </c>
      <c r="C56" s="10">
        <v>6</v>
      </c>
      <c r="D56" s="10">
        <v>5</v>
      </c>
      <c r="E56" s="10">
        <v>5</v>
      </c>
      <c r="F56" s="10">
        <v>5</v>
      </c>
      <c r="G56" s="10">
        <v>8</v>
      </c>
      <c r="H56" s="10">
        <v>7</v>
      </c>
      <c r="I56" s="10">
        <v>1</v>
      </c>
      <c r="J56" s="10">
        <v>17</v>
      </c>
      <c r="K56" s="10">
        <v>10</v>
      </c>
      <c r="L56" s="10">
        <v>24</v>
      </c>
      <c r="M56" s="10">
        <v>18</v>
      </c>
      <c r="N56" s="10">
        <v>2</v>
      </c>
      <c r="O56" s="20">
        <f t="shared" si="0"/>
        <v>108</v>
      </c>
    </row>
    <row r="57" spans="1:15" s="9" customFormat="1" ht="30" customHeight="1" x14ac:dyDescent="0.2">
      <c r="A57" s="27"/>
      <c r="B57" s="24" t="s">
        <v>37</v>
      </c>
      <c r="C57" s="10">
        <v>10</v>
      </c>
      <c r="D57" s="10">
        <v>13</v>
      </c>
      <c r="E57" s="10">
        <v>11</v>
      </c>
      <c r="F57" s="10">
        <v>14</v>
      </c>
      <c r="G57" s="10">
        <v>4</v>
      </c>
      <c r="H57" s="10">
        <v>5</v>
      </c>
      <c r="I57" s="10">
        <v>2</v>
      </c>
      <c r="J57" s="10">
        <v>10</v>
      </c>
      <c r="K57" s="10">
        <v>2</v>
      </c>
      <c r="L57" s="10">
        <v>8</v>
      </c>
      <c r="M57" s="10">
        <v>4</v>
      </c>
      <c r="N57" s="10">
        <v>0</v>
      </c>
      <c r="O57" s="20">
        <f t="shared" si="0"/>
        <v>83</v>
      </c>
    </row>
    <row r="58" spans="1:15" s="9" customFormat="1" ht="30" customHeight="1" x14ac:dyDescent="0.2">
      <c r="A58" s="27"/>
      <c r="B58" s="24" t="s">
        <v>38</v>
      </c>
      <c r="C58" s="10">
        <v>0</v>
      </c>
      <c r="D58" s="10">
        <v>1</v>
      </c>
      <c r="E58" s="10">
        <v>0</v>
      </c>
      <c r="F58" s="10">
        <v>2</v>
      </c>
      <c r="G58" s="10">
        <v>1</v>
      </c>
      <c r="H58" s="10">
        <v>0</v>
      </c>
      <c r="I58" s="10">
        <v>0</v>
      </c>
      <c r="J58" s="10">
        <v>2</v>
      </c>
      <c r="K58" s="10">
        <v>0</v>
      </c>
      <c r="L58" s="10">
        <v>0</v>
      </c>
      <c r="M58" s="10">
        <v>0</v>
      </c>
      <c r="N58" s="10">
        <v>0</v>
      </c>
      <c r="O58" s="20">
        <f t="shared" si="0"/>
        <v>6</v>
      </c>
    </row>
    <row r="59" spans="1:15" s="9" customFormat="1" ht="49.5" customHeight="1" x14ac:dyDescent="0.2">
      <c r="A59" s="27"/>
      <c r="B59" s="24" t="s">
        <v>39</v>
      </c>
      <c r="C59" s="10">
        <v>4</v>
      </c>
      <c r="D59" s="10">
        <v>1</v>
      </c>
      <c r="E59" s="10">
        <v>7</v>
      </c>
      <c r="F59" s="10">
        <v>3</v>
      </c>
      <c r="G59" s="10">
        <v>0</v>
      </c>
      <c r="H59" s="10">
        <v>1</v>
      </c>
      <c r="I59" s="10">
        <v>0</v>
      </c>
      <c r="J59" s="10">
        <v>1</v>
      </c>
      <c r="K59" s="10">
        <v>1</v>
      </c>
      <c r="L59" s="10">
        <v>2</v>
      </c>
      <c r="M59" s="10">
        <v>0</v>
      </c>
      <c r="N59" s="10">
        <v>0</v>
      </c>
      <c r="O59" s="20">
        <f t="shared" si="0"/>
        <v>20</v>
      </c>
    </row>
    <row r="60" spans="1:15" s="9" customFormat="1" ht="31.5" customHeight="1" x14ac:dyDescent="0.2">
      <c r="A60" s="27"/>
      <c r="B60" s="24" t="s">
        <v>40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20">
        <f t="shared" si="0"/>
        <v>1</v>
      </c>
    </row>
    <row r="61" spans="1:15" s="9" customFormat="1" ht="49.5" customHeight="1" x14ac:dyDescent="0.2">
      <c r="A61" s="27"/>
      <c r="B61" s="24" t="s">
        <v>41</v>
      </c>
      <c r="C61" s="10">
        <v>2</v>
      </c>
      <c r="D61" s="10">
        <v>6</v>
      </c>
      <c r="E61" s="10">
        <v>4</v>
      </c>
      <c r="F61" s="10">
        <v>3</v>
      </c>
      <c r="G61" s="10">
        <v>1</v>
      </c>
      <c r="H61" s="10">
        <v>4</v>
      </c>
      <c r="I61" s="10">
        <v>2</v>
      </c>
      <c r="J61" s="10">
        <v>4</v>
      </c>
      <c r="K61" s="10">
        <v>0</v>
      </c>
      <c r="L61" s="10">
        <v>3</v>
      </c>
      <c r="M61" s="10">
        <v>2</v>
      </c>
      <c r="N61" s="10">
        <v>0</v>
      </c>
      <c r="O61" s="20">
        <f t="shared" si="0"/>
        <v>31</v>
      </c>
    </row>
    <row r="62" spans="1:15" s="9" customFormat="1" ht="49.5" customHeight="1" x14ac:dyDescent="0.2">
      <c r="A62" s="27"/>
      <c r="B62" s="24" t="s">
        <v>42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20">
        <f t="shared" si="0"/>
        <v>0</v>
      </c>
    </row>
    <row r="63" spans="1:15" s="9" customFormat="1" ht="49.5" customHeight="1" x14ac:dyDescent="0.2">
      <c r="A63" s="27"/>
      <c r="B63" s="24" t="s">
        <v>43</v>
      </c>
      <c r="C63" s="10">
        <v>0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20">
        <f t="shared" si="0"/>
        <v>3</v>
      </c>
    </row>
    <row r="64" spans="1:15" s="9" customFormat="1" ht="49.5" customHeight="1" x14ac:dyDescent="0.2">
      <c r="A64" s="27"/>
      <c r="B64" s="24" t="s">
        <v>44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20">
        <f t="shared" si="0"/>
        <v>0</v>
      </c>
    </row>
    <row r="65" spans="1:15" s="9" customFormat="1" ht="31.5" customHeight="1" x14ac:dyDescent="0.2">
      <c r="A65" s="28"/>
      <c r="B65" s="24" t="s">
        <v>45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</v>
      </c>
      <c r="I65" s="10">
        <v>0</v>
      </c>
      <c r="J65" s="10">
        <v>1</v>
      </c>
      <c r="K65" s="10">
        <v>0</v>
      </c>
      <c r="L65" s="10">
        <v>0</v>
      </c>
      <c r="M65" s="10">
        <v>0</v>
      </c>
      <c r="N65" s="10">
        <v>0</v>
      </c>
      <c r="O65" s="20">
        <f t="shared" ref="O65" si="2">SUM(C65:N65)</f>
        <v>2</v>
      </c>
    </row>
  </sheetData>
  <sheetProtection algorithmName="SHA-512" hashValue="DMmzZ6ACxyuPgPc9vNxF6boNXEvRp7tdSKt4WS4nhyHXdtrUCfPqU4flE7+yUhZZhTKtrVCQpJly5kK3wiIFAw==" saltValue="7BY0pTlA0RL6RHvxporY8w==" spinCount="100000" sheet="1" objects="1" scenarios="1" formatCells="0" formatColumns="0" formatRows="0" insertColumns="0" insertRows="0" insertHyperlinks="0" sort="0" autoFilter="0" pivotTables="0"/>
  <protectedRanges>
    <protectedRange sqref="L5:N65" name="Rango1"/>
  </protectedRanges>
  <mergeCells count="9">
    <mergeCell ref="A27:A37"/>
    <mergeCell ref="A38:A43"/>
    <mergeCell ref="A44:A54"/>
    <mergeCell ref="A55:A65"/>
    <mergeCell ref="A1:O1"/>
    <mergeCell ref="A2:O2"/>
    <mergeCell ref="A3:O3"/>
    <mergeCell ref="A5:A7"/>
    <mergeCell ref="A10:A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Guridi y Alcocer</vt:lpstr>
      <vt:lpstr>Sánchez Piedras</vt:lpstr>
      <vt:lpstr>'Guridi y Alcocer'!Títulos_a_imprimir</vt:lpstr>
      <vt:lpstr>'Sánchez Piedras'!Títulos_a_imprimir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PJ-TLAX-244-01</cp:lastModifiedBy>
  <cp:lastPrinted>2019-08-20T13:27:12Z</cp:lastPrinted>
  <dcterms:created xsi:type="dcterms:W3CDTF">2019-03-04T14:15:51Z</dcterms:created>
  <dcterms:modified xsi:type="dcterms:W3CDTF">2020-01-16T14:32:34Z</dcterms:modified>
</cp:coreProperties>
</file>